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共有ドライブ\パブリックアカウント部\９．案件フォルダ\2025年度\省庁\【農林水産省_新事業・食品産業部】コスト指標活用事業\07.各種書類\★★WEB掲載用\③応募書類\"/>
    </mc:Choice>
  </mc:AlternateContent>
  <xr:revisionPtr revIDLastSave="0" documentId="13_ncr:1_{EAC6EDBE-B8E4-48E5-B825-1D2633B04352}" xr6:coauthVersionLast="47" xr6:coauthVersionMax="47" xr10:uidLastSave="{00000000-0000-0000-0000-000000000000}"/>
  <bookViews>
    <workbookView xWindow="43080" yWindow="-120" windowWidth="29040" windowHeight="15720" xr2:uid="{FF72D7DE-2F6B-4B10-9F01-E38FC1AB7194}"/>
  </bookViews>
  <sheets>
    <sheet name="【別紙５】経費内訳書" sheetId="5" r:id="rId1"/>
    <sheet name="【別紙６】人件費内訳書"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5" l="1"/>
  <c r="K7" i="5"/>
  <c r="J7" i="5"/>
  <c r="I7" i="5"/>
  <c r="H7" i="6"/>
  <c r="H8" i="6"/>
  <c r="H9" i="6"/>
  <c r="H10" i="6"/>
  <c r="H11" i="6"/>
  <c r="H12" i="6"/>
  <c r="H13" i="6"/>
  <c r="H14" i="6"/>
  <c r="H15" i="6"/>
  <c r="H16" i="6"/>
  <c r="H17" i="6"/>
  <c r="H18" i="6"/>
  <c r="H19" i="6"/>
  <c r="H20" i="6"/>
  <c r="H21" i="6"/>
  <c r="H22" i="6"/>
  <c r="H23" i="6"/>
  <c r="H24" i="6"/>
  <c r="H25" i="6"/>
  <c r="H26" i="6"/>
  <c r="H6" i="6"/>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6" i="5"/>
  <c r="J6"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5" i="5"/>
  <c r="N6" i="5"/>
  <c r="O6" i="5"/>
  <c r="N7" i="5"/>
  <c r="O7" i="5"/>
  <c r="N8" i="5"/>
  <c r="O8" i="5"/>
  <c r="N9" i="5"/>
  <c r="O9" i="5"/>
  <c r="N10" i="5"/>
  <c r="O10" i="5"/>
  <c r="N11" i="5"/>
  <c r="O11" i="5"/>
  <c r="N12" i="5"/>
  <c r="O12" i="5"/>
  <c r="N13" i="5"/>
  <c r="O13" i="5"/>
  <c r="N14" i="5"/>
  <c r="O14" i="5"/>
  <c r="N15" i="5"/>
  <c r="O15" i="5"/>
  <c r="N16" i="5"/>
  <c r="O16" i="5"/>
  <c r="N17" i="5"/>
  <c r="O17" i="5"/>
  <c r="N18" i="5"/>
  <c r="O18" i="5"/>
  <c r="N19" i="5"/>
  <c r="O19" i="5"/>
  <c r="N20" i="5"/>
  <c r="O20" i="5"/>
  <c r="N21" i="5"/>
  <c r="O21" i="5"/>
  <c r="N22" i="5"/>
  <c r="O22" i="5"/>
  <c r="N23" i="5"/>
  <c r="O23" i="5"/>
  <c r="N24" i="5"/>
  <c r="O24" i="5"/>
  <c r="N25" i="5"/>
  <c r="O25" i="5"/>
  <c r="N26" i="5"/>
  <c r="O26" i="5"/>
  <c r="N27" i="5"/>
  <c r="O27" i="5"/>
  <c r="N28" i="5"/>
  <c r="O28" i="5"/>
  <c r="N29" i="5"/>
  <c r="O29" i="5"/>
  <c r="N30" i="5"/>
  <c r="O30" i="5"/>
  <c r="N31" i="5"/>
  <c r="P31" i="5" s="1"/>
  <c r="O31" i="5"/>
  <c r="N32" i="5"/>
  <c r="O32" i="5"/>
  <c r="N33" i="5"/>
  <c r="O33" i="5"/>
  <c r="N34" i="5"/>
  <c r="O34" i="5"/>
  <c r="N35" i="5"/>
  <c r="O35" i="5"/>
  <c r="N36" i="5"/>
  <c r="O36" i="5"/>
  <c r="N5" i="5"/>
  <c r="O5" i="5"/>
  <c r="H5" i="6"/>
  <c r="A8" i="6"/>
  <c r="A9" i="6" s="1"/>
  <c r="A10" i="6" s="1"/>
  <c r="A11" i="6" s="1"/>
  <c r="A12" i="6" s="1"/>
  <c r="A13" i="6" s="1"/>
  <c r="A14" i="6" s="1"/>
  <c r="A15" i="6" s="1"/>
  <c r="A16" i="6" s="1"/>
  <c r="A17" i="6" s="1"/>
  <c r="A18" i="6" s="1"/>
  <c r="A19" i="6" s="1"/>
  <c r="A20" i="6" s="1"/>
  <c r="A21" i="6" s="1"/>
  <c r="A22" i="6" s="1"/>
  <c r="A23" i="6" s="1"/>
  <c r="A24" i="6" s="1"/>
  <c r="A25" i="6" s="1"/>
  <c r="A26" i="6" s="1"/>
  <c r="H27" i="6" l="1"/>
  <c r="P23" i="5"/>
  <c r="P11" i="5"/>
  <c r="P9" i="5"/>
  <c r="P13" i="5"/>
  <c r="P15" i="5"/>
  <c r="P33" i="5"/>
  <c r="P21" i="5"/>
  <c r="P36" i="5"/>
  <c r="P12" i="5"/>
  <c r="P35" i="5"/>
  <c r="K25" i="5"/>
  <c r="K14" i="5"/>
  <c r="K28" i="5"/>
  <c r="P27" i="5"/>
  <c r="P24" i="5"/>
  <c r="P34" i="5"/>
  <c r="P22" i="5"/>
  <c r="P10" i="5"/>
  <c r="P32" i="5"/>
  <c r="P20" i="5"/>
  <c r="P25" i="5"/>
  <c r="P19" i="5"/>
  <c r="P30" i="5"/>
  <c r="P29" i="5"/>
  <c r="P17" i="5"/>
  <c r="P28" i="5"/>
  <c r="P16" i="5"/>
  <c r="P26" i="5"/>
  <c r="P5" i="5"/>
  <c r="P14" i="5"/>
  <c r="P18" i="5"/>
  <c r="P6" i="5"/>
  <c r="P7" i="5"/>
  <c r="P8" i="5"/>
  <c r="G6" i="5"/>
  <c r="L6" i="5" s="1"/>
  <c r="K6" i="5" s="1"/>
  <c r="G7" i="5"/>
  <c r="G8" i="5"/>
  <c r="L8" i="5" s="1"/>
  <c r="K8" i="5" s="1"/>
  <c r="G9" i="5"/>
  <c r="L9" i="5" s="1"/>
  <c r="K9" i="5" s="1"/>
  <c r="G10" i="5"/>
  <c r="L10" i="5" s="1"/>
  <c r="K10" i="5" s="1"/>
  <c r="G11" i="5"/>
  <c r="L11" i="5" s="1"/>
  <c r="K11" i="5" s="1"/>
  <c r="G12" i="5"/>
  <c r="L12" i="5" s="1"/>
  <c r="K12" i="5" s="1"/>
  <c r="G13" i="5"/>
  <c r="L13" i="5" s="1"/>
  <c r="K13" i="5" s="1"/>
  <c r="G14" i="5"/>
  <c r="L14" i="5" s="1"/>
  <c r="G15" i="5"/>
  <c r="L15" i="5" s="1"/>
  <c r="K15" i="5" s="1"/>
  <c r="G16" i="5"/>
  <c r="L16" i="5" s="1"/>
  <c r="K16" i="5" s="1"/>
  <c r="G17" i="5"/>
  <c r="L17" i="5" s="1"/>
  <c r="K17" i="5" s="1"/>
  <c r="G18" i="5"/>
  <c r="L18" i="5" s="1"/>
  <c r="K18" i="5" s="1"/>
  <c r="G19" i="5"/>
  <c r="L19" i="5" s="1"/>
  <c r="K19" i="5" s="1"/>
  <c r="G20" i="5"/>
  <c r="L20" i="5" s="1"/>
  <c r="K20" i="5" s="1"/>
  <c r="G21" i="5"/>
  <c r="L21" i="5" s="1"/>
  <c r="K21" i="5" s="1"/>
  <c r="G22" i="5"/>
  <c r="L22" i="5" s="1"/>
  <c r="K22" i="5" s="1"/>
  <c r="G23" i="5"/>
  <c r="L23" i="5" s="1"/>
  <c r="K23" i="5" s="1"/>
  <c r="G24" i="5"/>
  <c r="L24" i="5" s="1"/>
  <c r="K24" i="5" s="1"/>
  <c r="G25" i="5"/>
  <c r="L25" i="5" s="1"/>
  <c r="G26" i="5"/>
  <c r="L26" i="5" s="1"/>
  <c r="K26" i="5" s="1"/>
  <c r="G27" i="5"/>
  <c r="L27" i="5" s="1"/>
  <c r="K27" i="5" s="1"/>
  <c r="G28" i="5"/>
  <c r="L28" i="5" s="1"/>
  <c r="G29" i="5"/>
  <c r="L29" i="5" s="1"/>
  <c r="K29" i="5" s="1"/>
  <c r="G30" i="5"/>
  <c r="L30" i="5" s="1"/>
  <c r="K30" i="5" s="1"/>
  <c r="G31" i="5"/>
  <c r="L31" i="5" s="1"/>
  <c r="K31" i="5" s="1"/>
  <c r="G32" i="5"/>
  <c r="L32" i="5" s="1"/>
  <c r="K32" i="5" s="1"/>
  <c r="G33" i="5"/>
  <c r="L33" i="5" s="1"/>
  <c r="K33" i="5" s="1"/>
  <c r="G34" i="5"/>
  <c r="L34" i="5" s="1"/>
  <c r="K34" i="5" s="1"/>
  <c r="G35" i="5"/>
  <c r="L35" i="5" s="1"/>
  <c r="K35" i="5" s="1"/>
  <c r="G36" i="5"/>
  <c r="L36" i="5" s="1"/>
  <c r="K36" i="5"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G5" i="5"/>
  <c r="I5" i="5" s="1"/>
  <c r="L5" i="5" s="1"/>
  <c r="K5" i="5" s="1"/>
  <c r="P37" i="5" l="1"/>
  <c r="M3" i="5" s="1"/>
</calcChain>
</file>

<file path=xl/sharedStrings.xml><?xml version="1.0" encoding="utf-8"?>
<sst xmlns="http://schemas.openxmlformats.org/spreadsheetml/2006/main" count="66" uniqueCount="62">
  <si>
    <t>費目</t>
    <rPh sb="0" eb="2">
      <t>ヒモク</t>
    </rPh>
    <phoneticPr fontId="3"/>
  </si>
  <si>
    <t>内容</t>
    <rPh sb="0" eb="2">
      <t>ナイヨウ</t>
    </rPh>
    <phoneticPr fontId="3"/>
  </si>
  <si>
    <t>数量</t>
    <rPh sb="0" eb="2">
      <t>スウリョウ</t>
    </rPh>
    <phoneticPr fontId="3"/>
  </si>
  <si>
    <t>単位</t>
    <rPh sb="0" eb="2">
      <t>タンイ</t>
    </rPh>
    <phoneticPr fontId="3"/>
  </si>
  <si>
    <t>単価（税抜）</t>
    <rPh sb="0" eb="2">
      <t>タンカ</t>
    </rPh>
    <rPh sb="3" eb="5">
      <t>ゼイヌ</t>
    </rPh>
    <phoneticPr fontId="3"/>
  </si>
  <si>
    <t>合計（税抜）</t>
    <rPh sb="0" eb="2">
      <t>ゴウケイ</t>
    </rPh>
    <rPh sb="3" eb="5">
      <t>ゼイヌ</t>
    </rPh>
    <phoneticPr fontId="3"/>
  </si>
  <si>
    <t>合計（消費税）</t>
    <rPh sb="0" eb="2">
      <t>ゴウケイ</t>
    </rPh>
    <rPh sb="3" eb="6">
      <t>ショウヒゼイ</t>
    </rPh>
    <phoneticPr fontId="3"/>
  </si>
  <si>
    <t>NO</t>
    <phoneticPr fontId="3"/>
  </si>
  <si>
    <t>例</t>
    <rPh sb="0" eb="1">
      <t>レイ</t>
    </rPh>
    <phoneticPr fontId="3"/>
  </si>
  <si>
    <t>式</t>
    <rPh sb="0" eb="1">
      <t>シキ</t>
    </rPh>
    <phoneticPr fontId="3"/>
  </si>
  <si>
    <t>税率</t>
    <rPh sb="0" eb="2">
      <t>ゼイリツ</t>
    </rPh>
    <phoneticPr fontId="3"/>
  </si>
  <si>
    <t>税額</t>
    <rPh sb="0" eb="2">
      <t>ゼイガク</t>
    </rPh>
    <phoneticPr fontId="3"/>
  </si>
  <si>
    <t>人件費</t>
  </si>
  <si>
    <t>氏名</t>
    <rPh sb="0" eb="2">
      <t>シメイ</t>
    </rPh>
    <phoneticPr fontId="3"/>
  </si>
  <si>
    <t>稼働時間</t>
    <rPh sb="0" eb="4">
      <t>カドウジカン</t>
    </rPh>
    <phoneticPr fontId="3"/>
  </si>
  <si>
    <t>合計</t>
    <rPh sb="0" eb="2">
      <t>ゴウケイ</t>
    </rPh>
    <phoneticPr fontId="3"/>
  </si>
  <si>
    <t>役割</t>
    <rPh sb="0" eb="2">
      <t>ヤクワリ</t>
    </rPh>
    <phoneticPr fontId="3"/>
  </si>
  <si>
    <t>ぐる　なび子</t>
    <rPh sb="5" eb="6">
      <t>コ</t>
    </rPh>
    <phoneticPr fontId="3"/>
  </si>
  <si>
    <t>単価（円）</t>
    <rPh sb="0" eb="2">
      <t>タンカ</t>
    </rPh>
    <rPh sb="3" eb="4">
      <t>エン</t>
    </rPh>
    <phoneticPr fontId="3"/>
  </si>
  <si>
    <t>担当窓口</t>
    <rPh sb="0" eb="2">
      <t>タントウ</t>
    </rPh>
    <rPh sb="2" eb="4">
      <t>マドグチ</t>
    </rPh>
    <phoneticPr fontId="3"/>
  </si>
  <si>
    <t>実施する事業項目を費目ごとに書き出してください。また、項目ごとに実施される事業内容をご記入ください。</t>
    <rPh sb="0" eb="2">
      <t>ジッシ</t>
    </rPh>
    <rPh sb="4" eb="6">
      <t>ジギョウ</t>
    </rPh>
    <rPh sb="6" eb="8">
      <t>コウモク</t>
    </rPh>
    <rPh sb="9" eb="11">
      <t>ヒモク</t>
    </rPh>
    <rPh sb="14" eb="15">
      <t>カ</t>
    </rPh>
    <rPh sb="16" eb="17">
      <t>ダ</t>
    </rPh>
    <rPh sb="27" eb="29">
      <t>コウモク</t>
    </rPh>
    <rPh sb="32" eb="34">
      <t>ジッシ</t>
    </rPh>
    <rPh sb="37" eb="39">
      <t>ジギョウ</t>
    </rPh>
    <rPh sb="39" eb="41">
      <t>ナイヨウ</t>
    </rPh>
    <rPh sb="43" eb="45">
      <t>キニュウ</t>
    </rPh>
    <phoneticPr fontId="3"/>
  </si>
  <si>
    <t>（注）</t>
  </si>
  <si>
    <t>・人件費は、「補助事業等の実施に要する人件費の算定等の適正化について（平成 22 年９月</t>
  </si>
  <si>
    <t>・補助金の交付決定前に発生する経費は、自己負担となります。</t>
  </si>
  <si>
    <t>・事業の一部を他の民間団体に委託する場合は、該当部分の経費が分かるように記載してください。また、委託先が決定している場合は委託先名、委託する事業の内容及びそれに要する経費を記載してください。</t>
  </si>
  <si>
    <t>・謝金及び賃金については、その単価等が分かる資料を添付してください。</t>
  </si>
  <si>
    <t>・仕入れに係る消費税相当額について、これを減額した場合には、「除税額○○○円うち国費○○○円」を、同税額がない場合には「該当なし」と、同税額が明らかでない場合には</t>
  </si>
  <si>
    <t>「含税額」と備考欄に記載してください。</t>
  </si>
  <si>
    <t>補助事業に要する人件費の内訳を記入してください。</t>
    <rPh sb="12" eb="14">
      <t>ウチワケ</t>
    </rPh>
    <rPh sb="15" eb="17">
      <t>キニュウ</t>
    </rPh>
    <phoneticPr fontId="3"/>
  </si>
  <si>
    <t>備考</t>
    <rPh sb="0" eb="2">
      <t>ビコウ</t>
    </rPh>
    <phoneticPr fontId="3"/>
  </si>
  <si>
    <t>27 日付け 22 経第 960 号大臣官房経理課長通知）」に基づいた算出とし、算出根拠を添付３に記入の上、積算根拠を任意様式（人件費単価表 等）で提出してください。</t>
    <rPh sb="45" eb="47">
      <t>テンプ</t>
    </rPh>
    <rPh sb="49" eb="51">
      <t>キニュウ</t>
    </rPh>
    <rPh sb="52" eb="53">
      <t>ウエ</t>
    </rPh>
    <rPh sb="54" eb="56">
      <t>セキサン</t>
    </rPh>
    <rPh sb="56" eb="58">
      <t>コンキョ</t>
    </rPh>
    <rPh sb="71" eb="72">
      <t>トウ</t>
    </rPh>
    <phoneticPr fontId="3"/>
  </si>
  <si>
    <t>・本事業における契約（発注）先（海外企業からの調達を行う場合も含む）の選定にあたって、経済性の観点から、</t>
    <phoneticPr fontId="3"/>
  </si>
  <si>
    <t>可能な範囲において相見積もりを取り、相見積もりの中で最低価格を提示した者を選定（一般の競争等）してください。</t>
    <phoneticPr fontId="3"/>
  </si>
  <si>
    <t>契約（発注）先１件あたりの見積額の合計が50万円（税抜）以上になる場合は、原則として同一条件による相見積もりを取ることが必要です。</t>
    <phoneticPr fontId="3"/>
  </si>
  <si>
    <t>相見積もりを取っていない場合又は最低価格を提示した者を選定していない場合には、その選定理由を明らかにした理由書と価格の妥当性を示す書類を整備してください。</t>
    <phoneticPr fontId="3"/>
  </si>
  <si>
    <t xml:space="preserve">市場価格とかい離している場合は補助対象経費として認められません。また、一般的な市場単価が把握しづらいものや業者によって価格差が大きいものは同様に複数者からの見積を行ってください </t>
    <phoneticPr fontId="3"/>
  </si>
  <si>
    <t>人件費判定</t>
    <rPh sb="0" eb="3">
      <t>ジンケンヒ</t>
    </rPh>
    <rPh sb="3" eb="5">
      <t>ハンテイ</t>
    </rPh>
    <phoneticPr fontId="3"/>
  </si>
  <si>
    <t>消費税判定</t>
    <rPh sb="0" eb="3">
      <t>ショウヒゼイ</t>
    </rPh>
    <rPh sb="3" eb="5">
      <t>ハンテイ</t>
    </rPh>
    <phoneticPr fontId="3"/>
  </si>
  <si>
    <t>判定</t>
    <rPh sb="0" eb="2">
      <t>ハンテイ</t>
    </rPh>
    <phoneticPr fontId="3"/>
  </si>
  <si>
    <t>人件費課税アラート:</t>
    <rPh sb="0" eb="3">
      <t>ジンケンヒ</t>
    </rPh>
    <rPh sb="3" eb="5">
      <t>カゼイ</t>
    </rPh>
    <phoneticPr fontId="3"/>
  </si>
  <si>
    <t>国庫補助金</t>
    <rPh sb="0" eb="2">
      <t>コッコ</t>
    </rPh>
    <rPh sb="2" eb="5">
      <t>ホジョキン</t>
    </rPh>
    <phoneticPr fontId="3"/>
  </si>
  <si>
    <t>自己負担額</t>
    <rPh sb="0" eb="2">
      <t>ジコ</t>
    </rPh>
    <rPh sb="2" eb="4">
      <t>フタン</t>
    </rPh>
    <rPh sb="4" eb="5">
      <t>ガク</t>
    </rPh>
    <phoneticPr fontId="3"/>
  </si>
  <si>
    <t>・補助総額上限2000万円/件</t>
    <rPh sb="1" eb="3">
      <t>ホジョ</t>
    </rPh>
    <rPh sb="3" eb="5">
      <t>ソウガク</t>
    </rPh>
    <rPh sb="5" eb="7">
      <t>ジョウゲン</t>
    </rPh>
    <rPh sb="11" eb="13">
      <t>マンエン</t>
    </rPh>
    <rPh sb="14" eb="15">
      <t>ケン</t>
    </rPh>
    <phoneticPr fontId="3"/>
  </si>
  <si>
    <r>
      <t>記載にあたり、（注）事項をご確認ください。</t>
    </r>
    <r>
      <rPr>
        <b/>
        <u/>
        <sz val="11"/>
        <color rgb="FFFF0000"/>
        <rFont val="游ゴシック"/>
        <family val="3"/>
        <charset val="128"/>
        <scheme val="minor"/>
      </rPr>
      <t>また、提出前に備考欄右上の人件費課税アラートが「問題なし」であることを確認願います。</t>
    </r>
    <rPh sb="0" eb="2">
      <t>キサイ</t>
    </rPh>
    <rPh sb="8" eb="9">
      <t>チュウ</t>
    </rPh>
    <rPh sb="10" eb="12">
      <t>ジコウ</t>
    </rPh>
    <rPh sb="14" eb="16">
      <t>カクニン</t>
    </rPh>
    <rPh sb="24" eb="26">
      <t>テイシュツ</t>
    </rPh>
    <rPh sb="26" eb="27">
      <t>マエ</t>
    </rPh>
    <rPh sb="28" eb="30">
      <t>ビコウ</t>
    </rPh>
    <rPh sb="30" eb="31">
      <t>ラン</t>
    </rPh>
    <rPh sb="31" eb="33">
      <t>ミギウエ</t>
    </rPh>
    <rPh sb="34" eb="37">
      <t>ジンケンヒ</t>
    </rPh>
    <rPh sb="37" eb="39">
      <t>カゼイ</t>
    </rPh>
    <rPh sb="45" eb="47">
      <t>モンダイ</t>
    </rPh>
    <rPh sb="56" eb="58">
      <t>カクニン</t>
    </rPh>
    <rPh sb="58" eb="59">
      <t>ネガ</t>
    </rPh>
    <phoneticPr fontId="3"/>
  </si>
  <si>
    <t>○○社員××月分給与</t>
    <rPh sb="2" eb="4">
      <t>シャイン</t>
    </rPh>
    <rPh sb="6" eb="8">
      <t>ガツブン</t>
    </rPh>
    <rPh sb="8" eb="10">
      <t>キュウヨ</t>
    </rPh>
    <phoneticPr fontId="3"/>
  </si>
  <si>
    <t>～～～に係るXXXX出張旅費</t>
    <rPh sb="4" eb="5">
      <t>カカワ</t>
    </rPh>
    <rPh sb="10" eb="12">
      <t>シュッチョウ</t>
    </rPh>
    <rPh sb="12" eb="14">
      <t>リョヒ</t>
    </rPh>
    <phoneticPr fontId="3"/>
  </si>
  <si>
    <t>旅費</t>
  </si>
  <si>
    <t>所属団体(企業名等)</t>
    <rPh sb="0" eb="2">
      <t>ショゾク</t>
    </rPh>
    <rPh sb="2" eb="4">
      <t>ダンタイ</t>
    </rPh>
    <rPh sb="5" eb="7">
      <t>キギョウ</t>
    </rPh>
    <rPh sb="7" eb="8">
      <t>メイ</t>
    </rPh>
    <rPh sb="8" eb="9">
      <t>ナド</t>
    </rPh>
    <phoneticPr fontId="3"/>
  </si>
  <si>
    <t>企業内の部署</t>
    <rPh sb="0" eb="3">
      <t>キギョウナイ</t>
    </rPh>
    <rPh sb="4" eb="6">
      <t>ブショ</t>
    </rPh>
    <phoneticPr fontId="3"/>
  </si>
  <si>
    <t>例1</t>
    <rPh sb="0" eb="1">
      <t>レイ</t>
    </rPh>
    <phoneticPr fontId="3"/>
  </si>
  <si>
    <t>例2</t>
    <rPh sb="0" eb="1">
      <t>レイ</t>
    </rPh>
    <phoneticPr fontId="3"/>
  </si>
  <si>
    <t>A株式会社</t>
    <rPh sb="1" eb="5">
      <t>カブシキガイシャ</t>
    </rPh>
    <phoneticPr fontId="3"/>
  </si>
  <si>
    <t>株式会社B</t>
    <rPh sb="0" eb="4">
      <t>カブシキガイシャ</t>
    </rPh>
    <phoneticPr fontId="3"/>
  </si>
  <si>
    <t>△△部××室</t>
    <rPh sb="2" eb="3">
      <t>ブ</t>
    </rPh>
    <rPh sb="5" eb="6">
      <t>シツ</t>
    </rPh>
    <phoneticPr fontId="3"/>
  </si>
  <si>
    <t>○○部※※課</t>
    <rPh sb="2" eb="3">
      <t>ブ</t>
    </rPh>
    <rPh sb="5" eb="6">
      <t>カ</t>
    </rPh>
    <phoneticPr fontId="3"/>
  </si>
  <si>
    <t>ぐる　なび男</t>
    <rPh sb="5" eb="6">
      <t>オトコ</t>
    </rPh>
    <phoneticPr fontId="3"/>
  </si>
  <si>
    <t>研究開発</t>
    <rPh sb="0" eb="2">
      <t>ケンキュウ</t>
    </rPh>
    <rPh sb="2" eb="4">
      <t>カイハツ</t>
    </rPh>
    <phoneticPr fontId="3"/>
  </si>
  <si>
    <t>役職</t>
    <rPh sb="0" eb="2">
      <t>ヤクショク</t>
    </rPh>
    <phoneticPr fontId="3"/>
  </si>
  <si>
    <t>室長</t>
    <rPh sb="0" eb="2">
      <t>シツチョウ</t>
    </rPh>
    <phoneticPr fontId="3"/>
  </si>
  <si>
    <t>-</t>
    <phoneticPr fontId="3"/>
  </si>
  <si>
    <t>別紙５　経費内訳書</t>
    <phoneticPr fontId="3"/>
  </si>
  <si>
    <t>別紙６　人件費内訳書</t>
    <rPh sb="4" eb="7">
      <t>ジンケンヒ</t>
    </rPh>
    <rPh sb="7" eb="10">
      <t>ウチワケショ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</si>
</sst>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0"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
      <color rgb="FF000000"/>
      <name val="游ゴシック"/>
      <family val="2"/>
      <scheme val="minor"/>
    </font>
    <font>
      <b/>
      <sz val="11"/>
      <color rgb="FFFF0000"/>
      <name val="游ゴシック"/>
      <family val="3"/>
      <charset val="128"/>
      <scheme val="minor"/>
    </font>
    <font>
      <sz val="8"/>
      <color theme="1"/>
      <name val="游ゴシック"/>
      <family val="2"/>
      <charset val="128"/>
      <scheme val="minor"/>
    </font>
    <font>
      <sz val="11"/>
      <name val="游ゴシック"/>
      <family val="3"/>
      <charset val="128"/>
      <scheme val="minor"/>
    </font>
    <font>
      <sz val="6"/>
      <color theme="1"/>
      <name val="Meiryo UI"/>
      <family val="3"/>
      <charset val="128"/>
    </font>
    <font>
      <sz val="6"/>
      <name val="Meiryo UI"/>
      <family val="3"/>
      <charset val="128"/>
    </font>
    <font>
      <sz val="10"/>
      <color theme="1"/>
      <name val="Meiryo UI"/>
      <family val="3"/>
      <charset val="128"/>
    </font>
    <font>
      <sz val="6"/>
      <color theme="0"/>
      <name val="Meiryo UI"/>
      <family val="3"/>
      <charset val="128"/>
    </font>
    <font>
      <sz val="11"/>
      <name val="游ゴシック"/>
      <family val="2"/>
      <charset val="128"/>
      <scheme val="minor"/>
    </font>
    <font>
      <b/>
      <sz val="11"/>
      <color theme="1"/>
      <name val="Meiryo UI"/>
      <family val="3"/>
      <charset val="128"/>
    </font>
    <font>
      <sz val="8"/>
      <color theme="1"/>
      <name val="Meiryo UI"/>
      <family val="3"/>
      <charset val="128"/>
    </font>
    <font>
      <b/>
      <u/>
      <sz val="11"/>
      <color rgb="FFFF0000"/>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thin">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49">
    <xf numFmtId="0" fontId="0" fillId="0" borderId="0" xfId="0">
      <alignment vertical="center"/>
    </xf>
    <xf numFmtId="0" fontId="2" fillId="0" borderId="0" xfId="0" applyFont="1">
      <alignment vertical="center"/>
    </xf>
    <xf numFmtId="176" fontId="0" fillId="0" borderId="0" xfId="0" applyNumberFormat="1">
      <alignment vertical="center"/>
    </xf>
    <xf numFmtId="0" fontId="0" fillId="0" borderId="2" xfId="0" applyBorder="1">
      <alignment vertical="center"/>
    </xf>
    <xf numFmtId="176" fontId="0" fillId="0" borderId="2" xfId="0" applyNumberFormat="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176" fontId="0" fillId="0" borderId="5" xfId="0" applyNumberFormat="1" applyBorder="1">
      <alignment vertical="center"/>
    </xf>
    <xf numFmtId="0" fontId="0" fillId="0" borderId="6" xfId="0" applyBorder="1">
      <alignment vertical="center"/>
    </xf>
    <xf numFmtId="0" fontId="0" fillId="0" borderId="8" xfId="0" applyBorder="1" applyAlignment="1">
      <alignment horizontal="center" vertical="center"/>
    </xf>
    <xf numFmtId="0" fontId="0" fillId="0" borderId="9" xfId="0" applyBorder="1">
      <alignment vertical="center"/>
    </xf>
    <xf numFmtId="176" fontId="0" fillId="0" borderId="9" xfId="0" applyNumberFormat="1" applyBorder="1">
      <alignment vertical="center"/>
    </xf>
    <xf numFmtId="176" fontId="0" fillId="0" borderId="10" xfId="0" applyNumberFormat="1" applyBorder="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1" xfId="0" applyBorder="1">
      <alignment vertical="center"/>
    </xf>
    <xf numFmtId="38" fontId="0" fillId="0" borderId="1" xfId="1" applyFont="1" applyBorder="1">
      <alignment vertical="center"/>
    </xf>
    <xf numFmtId="0" fontId="4" fillId="0" borderId="14" xfId="0" applyFont="1" applyBorder="1" applyAlignment="1">
      <alignment horizontal="center" vertical="center"/>
    </xf>
    <xf numFmtId="38" fontId="4" fillId="0" borderId="14" xfId="1" applyFont="1" applyBorder="1" applyAlignment="1">
      <alignment horizontal="center" vertical="center"/>
    </xf>
    <xf numFmtId="0" fontId="4" fillId="0" borderId="14" xfId="0" applyFont="1" applyBorder="1" applyAlignment="1">
      <alignment horizontal="right" vertical="center"/>
    </xf>
    <xf numFmtId="0" fontId="5" fillId="2" borderId="7" xfId="0" applyFont="1" applyFill="1" applyBorder="1" applyAlignment="1">
      <alignment horizontal="center" vertical="center"/>
    </xf>
    <xf numFmtId="0" fontId="7" fillId="0" borderId="0" xfId="0" applyFont="1">
      <alignment vertical="center"/>
    </xf>
    <xf numFmtId="9" fontId="0" fillId="0" borderId="9" xfId="0" applyNumberFormat="1" applyBorder="1"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0" borderId="0" xfId="0" applyAlignment="1">
      <alignment vertical="center" wrapText="1"/>
    </xf>
    <xf numFmtId="0" fontId="5" fillId="2" borderId="13" xfId="0" applyFont="1" applyFill="1" applyBorder="1" applyAlignment="1">
      <alignment horizontal="center" vertical="center" wrapText="1"/>
    </xf>
    <xf numFmtId="176" fontId="8" fillId="0" borderId="10" xfId="0" applyNumberFormat="1"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3" fillId="0" borderId="0" xfId="0" applyFont="1">
      <alignment vertical="center"/>
    </xf>
    <xf numFmtId="9" fontId="13" fillId="0" borderId="0" xfId="0" quotePrefix="1" applyNumberFormat="1" applyFont="1" applyAlignment="1">
      <alignment vertical="center" wrapText="1"/>
    </xf>
    <xf numFmtId="0" fontId="14" fillId="0" borderId="0" xfId="0" applyFont="1">
      <alignment vertical="center"/>
    </xf>
    <xf numFmtId="0" fontId="5" fillId="2" borderId="15" xfId="0" applyFont="1" applyFill="1" applyBorder="1" applyAlignment="1">
      <alignment horizontal="center" vertical="center"/>
    </xf>
    <xf numFmtId="176" fontId="0" fillId="0" borderId="16" xfId="0" applyNumberFormat="1" applyBorder="1">
      <alignment vertical="center"/>
    </xf>
    <xf numFmtId="0" fontId="15" fillId="0" borderId="0" xfId="0" applyFont="1" applyAlignment="1">
      <alignment vertical="center" wrapText="1"/>
    </xf>
    <xf numFmtId="176" fontId="0" fillId="0" borderId="17" xfId="0" applyNumberFormat="1" applyBorder="1">
      <alignment vertical="center"/>
    </xf>
    <xf numFmtId="176" fontId="0" fillId="0" borderId="6" xfId="0" applyNumberFormat="1" applyBorder="1">
      <alignment vertical="center"/>
    </xf>
    <xf numFmtId="0" fontId="16" fillId="0" borderId="0" xfId="0" applyFont="1">
      <alignment vertical="center"/>
    </xf>
    <xf numFmtId="0" fontId="0" fillId="0" borderId="7" xfId="0" applyBorder="1">
      <alignment vertical="center"/>
    </xf>
    <xf numFmtId="38" fontId="0" fillId="0" borderId="7" xfId="1" applyFont="1" applyBorder="1">
      <alignment vertical="center"/>
    </xf>
    <xf numFmtId="38" fontId="0" fillId="0" borderId="14" xfId="0" applyNumberFormat="1" applyBorder="1">
      <alignment vertical="center"/>
    </xf>
    <xf numFmtId="0" fontId="19" fillId="0" borderId="18" xfId="0" applyFont="1" applyBorder="1" applyAlignment="1">
      <alignment horizontal="left" vertical="top" wrapText="1"/>
    </xf>
    <xf numFmtId="0" fontId="18" fillId="0" borderId="0" xfId="0" applyFont="1" applyAlignment="1">
      <alignment horizontal="left" vertical="top" wrapText="1"/>
    </xf>
  </cellXfs>
  <cellStyles count="3">
    <cellStyle name="桁区切り" xfId="1" builtinId="6"/>
    <cellStyle name="標準" xfId="0" builtinId="0"/>
    <cellStyle name="標準 2" xfId="2" xr:uid="{B57D4442-F7BE-438A-9AD8-252013AA3FE9}"/>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BB4BF-6F91-49DE-9961-9515A28B0068}">
  <sheetPr>
    <tabColor theme="7"/>
  </sheetPr>
  <dimension ref="A1:Q95"/>
  <sheetViews>
    <sheetView showGridLines="0" tabSelected="1" zoomScale="80" zoomScaleNormal="80" workbookViewId="0">
      <selection activeCell="A2" sqref="A2"/>
    </sheetView>
  </sheetViews>
  <sheetFormatPr defaultRowHeight="18.45" x14ac:dyDescent="0.65"/>
  <cols>
    <col min="1" max="1" width="5" customWidth="1"/>
    <col min="2" max="2" width="18.0703125" customWidth="1"/>
    <col min="3" max="3" width="30.5" customWidth="1"/>
    <col min="4" max="4" width="12.92578125" bestFit="1" customWidth="1"/>
    <col min="6" max="6" width="6.85546875" customWidth="1"/>
    <col min="7" max="7" width="13.140625" bestFit="1" customWidth="1"/>
    <col min="9" max="9" width="16.42578125" customWidth="1"/>
    <col min="10" max="11" width="11.2109375" bestFit="1" customWidth="1"/>
    <col min="12" max="12" width="15.35546875" bestFit="1" customWidth="1"/>
    <col min="13" max="13" width="38.640625" style="27" customWidth="1"/>
    <col min="14" max="16" width="0.85546875" style="31" customWidth="1"/>
  </cols>
  <sheetData>
    <row r="1" spans="1:17" ht="19.3" x14ac:dyDescent="0.65">
      <c r="A1" s="1" t="s">
        <v>60</v>
      </c>
      <c r="N1" s="32"/>
      <c r="O1" s="32"/>
      <c r="P1" s="32"/>
      <c r="Q1" s="37"/>
    </row>
    <row r="2" spans="1:17" x14ac:dyDescent="0.65">
      <c r="A2" s="23" t="s">
        <v>20</v>
      </c>
      <c r="J2" s="43"/>
      <c r="N2" s="32"/>
      <c r="O2" s="32"/>
      <c r="P2" s="32"/>
      <c r="Q2" s="37"/>
    </row>
    <row r="3" spans="1:17" x14ac:dyDescent="0.65">
      <c r="A3" s="23" t="s">
        <v>43</v>
      </c>
      <c r="J3" s="43" t="s">
        <v>42</v>
      </c>
      <c r="L3" s="33" t="s">
        <v>39</v>
      </c>
      <c r="M3" s="40" t="str">
        <f>IF(P37&gt;0,"課税されています","問題なし")</f>
        <v>問題なし</v>
      </c>
      <c r="N3" s="32"/>
      <c r="O3" s="32"/>
      <c r="P3" s="32"/>
      <c r="Q3" s="37"/>
    </row>
    <row r="4" spans="1:17" ht="18.899999999999999" thickBot="1" x14ac:dyDescent="0.7">
      <c r="A4" s="14" t="s">
        <v>7</v>
      </c>
      <c r="B4" s="15" t="s">
        <v>0</v>
      </c>
      <c r="C4" s="15" t="s">
        <v>1</v>
      </c>
      <c r="D4" s="15" t="s">
        <v>4</v>
      </c>
      <c r="E4" s="15" t="s">
        <v>2</v>
      </c>
      <c r="F4" s="15" t="s">
        <v>3</v>
      </c>
      <c r="G4" s="15" t="s">
        <v>5</v>
      </c>
      <c r="H4" s="15" t="s">
        <v>10</v>
      </c>
      <c r="I4" s="15" t="s">
        <v>11</v>
      </c>
      <c r="J4" s="38" t="s">
        <v>40</v>
      </c>
      <c r="K4" s="38" t="s">
        <v>41</v>
      </c>
      <c r="L4" s="16" t="s">
        <v>6</v>
      </c>
      <c r="M4" s="28" t="s">
        <v>29</v>
      </c>
      <c r="N4" s="34" t="s">
        <v>36</v>
      </c>
      <c r="O4" s="34" t="s">
        <v>37</v>
      </c>
      <c r="P4" s="35" t="s">
        <v>38</v>
      </c>
      <c r="Q4" s="37"/>
    </row>
    <row r="5" spans="1:17" ht="26.25" customHeight="1" thickTop="1" x14ac:dyDescent="0.65">
      <c r="A5" s="10" t="s">
        <v>8</v>
      </c>
      <c r="B5" s="11" t="s">
        <v>12</v>
      </c>
      <c r="C5" s="11" t="s">
        <v>44</v>
      </c>
      <c r="D5" s="12">
        <v>500000</v>
      </c>
      <c r="E5" s="11">
        <v>1</v>
      </c>
      <c r="F5" s="11" t="s">
        <v>9</v>
      </c>
      <c r="G5" s="12">
        <f>D5*E5</f>
        <v>500000</v>
      </c>
      <c r="H5" s="24"/>
      <c r="I5" s="12">
        <f>G5*H5</f>
        <v>0</v>
      </c>
      <c r="J5" s="39">
        <f>G5</f>
        <v>500000</v>
      </c>
      <c r="K5" s="39">
        <f>L5-J5</f>
        <v>0</v>
      </c>
      <c r="L5" s="13">
        <f>G5+I5</f>
        <v>500000</v>
      </c>
      <c r="M5" s="29"/>
      <c r="N5" s="36" t="b">
        <f>OR(COUNTIF(B5,"人件費")=1,COUNTIF(B5,"人件費")=1)</f>
        <v>1</v>
      </c>
      <c r="O5" s="36" t="b">
        <f>OR(COUNTIF(H5,"10%")=1,COUNTIF(H5,"8%")=1)</f>
        <v>0</v>
      </c>
      <c r="P5" s="35" t="b">
        <f>AND(N5=TRUE(),O5=TRUE())</f>
        <v>0</v>
      </c>
      <c r="Q5" s="37"/>
    </row>
    <row r="6" spans="1:17" ht="26.25" customHeight="1" x14ac:dyDescent="0.65">
      <c r="A6" s="10" t="s">
        <v>8</v>
      </c>
      <c r="B6" s="11" t="s">
        <v>46</v>
      </c>
      <c r="C6" s="11" t="s">
        <v>45</v>
      </c>
      <c r="D6" s="12">
        <v>100000</v>
      </c>
      <c r="E6" s="11">
        <v>1</v>
      </c>
      <c r="F6" s="11" t="s">
        <v>9</v>
      </c>
      <c r="G6" s="12">
        <f t="shared" ref="G6:G36" si="0">D6*E6</f>
        <v>100000</v>
      </c>
      <c r="H6" s="24">
        <v>0.1</v>
      </c>
      <c r="I6" s="12">
        <f>G6*H6</f>
        <v>10000</v>
      </c>
      <c r="J6" s="39">
        <f t="shared" ref="J6:J36" si="1">G6</f>
        <v>100000</v>
      </c>
      <c r="K6" s="39">
        <f>L6-J6</f>
        <v>10000</v>
      </c>
      <c r="L6" s="13">
        <f>G6+I6</f>
        <v>110000</v>
      </c>
      <c r="M6" s="13"/>
      <c r="N6" s="36" t="b">
        <f t="shared" ref="N6:N36" si="2">OR(COUNTIF(B6,"人件費")=1,COUNTIF(B6,"人件費")=1)</f>
        <v>0</v>
      </c>
      <c r="O6" s="36" t="b">
        <f t="shared" ref="O6:O36" si="3">OR(COUNTIF(H6,"10%")=1,COUNTIF(H6,"8%")=1)</f>
        <v>1</v>
      </c>
      <c r="P6" s="35" t="b">
        <f t="shared" ref="P6:P36" si="4">AND(N6=TRUE(),O6=TRUE())</f>
        <v>0</v>
      </c>
      <c r="Q6" s="37"/>
    </row>
    <row r="7" spans="1:17" ht="26.25" customHeight="1" x14ac:dyDescent="0.65">
      <c r="A7" s="5">
        <v>1</v>
      </c>
      <c r="B7" s="11"/>
      <c r="C7" s="3"/>
      <c r="D7" s="4"/>
      <c r="E7" s="3"/>
      <c r="F7" s="3"/>
      <c r="G7" s="12">
        <f t="shared" si="0"/>
        <v>0</v>
      </c>
      <c r="H7" s="24"/>
      <c r="I7" s="12">
        <f>G7*H7</f>
        <v>0</v>
      </c>
      <c r="J7" s="39">
        <f>G7</f>
        <v>0</v>
      </c>
      <c r="K7" s="39">
        <f>L7-J7</f>
        <v>0</v>
      </c>
      <c r="L7" s="13">
        <f>G7+I7</f>
        <v>0</v>
      </c>
      <c r="M7" s="13"/>
      <c r="N7" s="36" t="b">
        <f t="shared" si="2"/>
        <v>0</v>
      </c>
      <c r="O7" s="36" t="b">
        <f t="shared" si="3"/>
        <v>0</v>
      </c>
      <c r="P7" s="35" t="b">
        <f t="shared" si="4"/>
        <v>0</v>
      </c>
      <c r="Q7" s="37"/>
    </row>
    <row r="8" spans="1:17" ht="26.25" customHeight="1" x14ac:dyDescent="0.65">
      <c r="A8" s="5">
        <f>A7+1</f>
        <v>2</v>
      </c>
      <c r="B8" s="11"/>
      <c r="C8" s="3"/>
      <c r="D8" s="4"/>
      <c r="E8" s="3"/>
      <c r="F8" s="3"/>
      <c r="G8" s="12">
        <f t="shared" si="0"/>
        <v>0</v>
      </c>
      <c r="H8" s="24"/>
      <c r="I8" s="12">
        <f t="shared" ref="I8:I36" si="5">G8*H8</f>
        <v>0</v>
      </c>
      <c r="J8" s="39">
        <f t="shared" si="1"/>
        <v>0</v>
      </c>
      <c r="K8" s="39">
        <f t="shared" ref="K8:K36" si="6">L8-J8</f>
        <v>0</v>
      </c>
      <c r="L8" s="13">
        <f t="shared" ref="L8:L36" si="7">G8+I8</f>
        <v>0</v>
      </c>
      <c r="M8" s="13"/>
      <c r="N8" s="36" t="b">
        <f t="shared" si="2"/>
        <v>0</v>
      </c>
      <c r="O8" s="36" t="b">
        <f t="shared" si="3"/>
        <v>0</v>
      </c>
      <c r="P8" s="35" t="b">
        <f t="shared" si="4"/>
        <v>0</v>
      </c>
      <c r="Q8" s="37"/>
    </row>
    <row r="9" spans="1:17" ht="26.25" customHeight="1" x14ac:dyDescent="0.65">
      <c r="A9" s="5">
        <f t="shared" ref="A9:A36" si="8">A8+1</f>
        <v>3</v>
      </c>
      <c r="B9" s="11"/>
      <c r="C9" s="3"/>
      <c r="D9" s="4"/>
      <c r="E9" s="3"/>
      <c r="F9" s="3"/>
      <c r="G9" s="12">
        <f t="shared" si="0"/>
        <v>0</v>
      </c>
      <c r="H9" s="25"/>
      <c r="I9" s="12">
        <f t="shared" si="5"/>
        <v>0</v>
      </c>
      <c r="J9" s="39">
        <f t="shared" si="1"/>
        <v>0</v>
      </c>
      <c r="K9" s="39">
        <f t="shared" si="6"/>
        <v>0</v>
      </c>
      <c r="L9" s="13">
        <f t="shared" si="7"/>
        <v>0</v>
      </c>
      <c r="M9" s="13"/>
      <c r="N9" s="36" t="b">
        <f t="shared" si="2"/>
        <v>0</v>
      </c>
      <c r="O9" s="36" t="b">
        <f t="shared" si="3"/>
        <v>0</v>
      </c>
      <c r="P9" s="35" t="b">
        <f t="shared" si="4"/>
        <v>0</v>
      </c>
      <c r="Q9" s="37"/>
    </row>
    <row r="10" spans="1:17" ht="26.25" customHeight="1" x14ac:dyDescent="0.65">
      <c r="A10" s="5">
        <f t="shared" si="8"/>
        <v>4</v>
      </c>
      <c r="B10" s="11"/>
      <c r="C10" s="3"/>
      <c r="D10" s="4"/>
      <c r="E10" s="3"/>
      <c r="F10" s="3"/>
      <c r="G10" s="12">
        <f t="shared" si="0"/>
        <v>0</v>
      </c>
      <c r="H10" s="25"/>
      <c r="I10" s="12">
        <f t="shared" si="5"/>
        <v>0</v>
      </c>
      <c r="J10" s="39">
        <f t="shared" si="1"/>
        <v>0</v>
      </c>
      <c r="K10" s="39">
        <f t="shared" si="6"/>
        <v>0</v>
      </c>
      <c r="L10" s="13">
        <f t="shared" si="7"/>
        <v>0</v>
      </c>
      <c r="M10" s="13"/>
      <c r="N10" s="36" t="b">
        <f t="shared" si="2"/>
        <v>0</v>
      </c>
      <c r="O10" s="36" t="b">
        <f t="shared" si="3"/>
        <v>0</v>
      </c>
      <c r="P10" s="35" t="b">
        <f t="shared" si="4"/>
        <v>0</v>
      </c>
      <c r="Q10" s="37"/>
    </row>
    <row r="11" spans="1:17" ht="26.25" customHeight="1" x14ac:dyDescent="0.65">
      <c r="A11" s="5">
        <f t="shared" si="8"/>
        <v>5</v>
      </c>
      <c r="B11" s="11"/>
      <c r="C11" s="3"/>
      <c r="D11" s="4"/>
      <c r="E11" s="3"/>
      <c r="F11" s="3"/>
      <c r="G11" s="12">
        <f t="shared" si="0"/>
        <v>0</v>
      </c>
      <c r="H11" s="25"/>
      <c r="I11" s="12">
        <f t="shared" si="5"/>
        <v>0</v>
      </c>
      <c r="J11" s="39">
        <f t="shared" si="1"/>
        <v>0</v>
      </c>
      <c r="K11" s="39">
        <f t="shared" si="6"/>
        <v>0</v>
      </c>
      <c r="L11" s="13">
        <f t="shared" si="7"/>
        <v>0</v>
      </c>
      <c r="M11" s="13"/>
      <c r="N11" s="36" t="b">
        <f t="shared" si="2"/>
        <v>0</v>
      </c>
      <c r="O11" s="36" t="b">
        <f t="shared" si="3"/>
        <v>0</v>
      </c>
      <c r="P11" s="35" t="b">
        <f t="shared" si="4"/>
        <v>0</v>
      </c>
      <c r="Q11" s="37"/>
    </row>
    <row r="12" spans="1:17" ht="26.25" customHeight="1" x14ac:dyDescent="0.65">
      <c r="A12" s="5">
        <f t="shared" si="8"/>
        <v>6</v>
      </c>
      <c r="B12" s="11"/>
      <c r="C12" s="3"/>
      <c r="D12" s="4"/>
      <c r="E12" s="3"/>
      <c r="F12" s="3"/>
      <c r="G12" s="12">
        <f t="shared" si="0"/>
        <v>0</v>
      </c>
      <c r="H12" s="25"/>
      <c r="I12" s="12">
        <f t="shared" si="5"/>
        <v>0</v>
      </c>
      <c r="J12" s="39">
        <f t="shared" si="1"/>
        <v>0</v>
      </c>
      <c r="K12" s="39">
        <f t="shared" si="6"/>
        <v>0</v>
      </c>
      <c r="L12" s="13">
        <f t="shared" si="7"/>
        <v>0</v>
      </c>
      <c r="M12" s="13"/>
      <c r="N12" s="36" t="b">
        <f t="shared" si="2"/>
        <v>0</v>
      </c>
      <c r="O12" s="36" t="b">
        <f t="shared" si="3"/>
        <v>0</v>
      </c>
      <c r="P12" s="35" t="b">
        <f t="shared" si="4"/>
        <v>0</v>
      </c>
      <c r="Q12" s="37"/>
    </row>
    <row r="13" spans="1:17" ht="26.25" customHeight="1" x14ac:dyDescent="0.65">
      <c r="A13" s="5">
        <f t="shared" si="8"/>
        <v>7</v>
      </c>
      <c r="B13" s="11"/>
      <c r="C13" s="3"/>
      <c r="D13" s="4"/>
      <c r="E13" s="3"/>
      <c r="F13" s="3"/>
      <c r="G13" s="12">
        <f t="shared" si="0"/>
        <v>0</v>
      </c>
      <c r="H13" s="25"/>
      <c r="I13" s="12">
        <f t="shared" si="5"/>
        <v>0</v>
      </c>
      <c r="J13" s="39">
        <f t="shared" si="1"/>
        <v>0</v>
      </c>
      <c r="K13" s="39">
        <f t="shared" si="6"/>
        <v>0</v>
      </c>
      <c r="L13" s="13">
        <f t="shared" si="7"/>
        <v>0</v>
      </c>
      <c r="M13" s="13"/>
      <c r="N13" s="36" t="b">
        <f t="shared" si="2"/>
        <v>0</v>
      </c>
      <c r="O13" s="36" t="b">
        <f t="shared" si="3"/>
        <v>0</v>
      </c>
      <c r="P13" s="35" t="b">
        <f t="shared" si="4"/>
        <v>0</v>
      </c>
      <c r="Q13" s="37"/>
    </row>
    <row r="14" spans="1:17" ht="26.25" customHeight="1" x14ac:dyDescent="0.65">
      <c r="A14" s="5">
        <f t="shared" si="8"/>
        <v>8</v>
      </c>
      <c r="B14" s="11"/>
      <c r="C14" s="3"/>
      <c r="D14" s="4"/>
      <c r="E14" s="3"/>
      <c r="F14" s="3"/>
      <c r="G14" s="12">
        <f t="shared" si="0"/>
        <v>0</v>
      </c>
      <c r="H14" s="25"/>
      <c r="I14" s="12">
        <f t="shared" si="5"/>
        <v>0</v>
      </c>
      <c r="J14" s="39">
        <f t="shared" si="1"/>
        <v>0</v>
      </c>
      <c r="K14" s="39">
        <f t="shared" si="6"/>
        <v>0</v>
      </c>
      <c r="L14" s="13">
        <f t="shared" si="7"/>
        <v>0</v>
      </c>
      <c r="M14" s="13"/>
      <c r="N14" s="36" t="b">
        <f t="shared" si="2"/>
        <v>0</v>
      </c>
      <c r="O14" s="36" t="b">
        <f t="shared" si="3"/>
        <v>0</v>
      </c>
      <c r="P14" s="35" t="b">
        <f t="shared" si="4"/>
        <v>0</v>
      </c>
      <c r="Q14" s="37"/>
    </row>
    <row r="15" spans="1:17" ht="26.25" customHeight="1" x14ac:dyDescent="0.65">
      <c r="A15" s="5">
        <f t="shared" si="8"/>
        <v>9</v>
      </c>
      <c r="B15" s="11"/>
      <c r="C15" s="3"/>
      <c r="D15" s="4"/>
      <c r="E15" s="3"/>
      <c r="F15" s="3"/>
      <c r="G15" s="12">
        <f t="shared" si="0"/>
        <v>0</v>
      </c>
      <c r="H15" s="25"/>
      <c r="I15" s="12">
        <f t="shared" si="5"/>
        <v>0</v>
      </c>
      <c r="J15" s="39">
        <f t="shared" si="1"/>
        <v>0</v>
      </c>
      <c r="K15" s="39">
        <f t="shared" si="6"/>
        <v>0</v>
      </c>
      <c r="L15" s="13">
        <f t="shared" si="7"/>
        <v>0</v>
      </c>
      <c r="M15" s="13"/>
      <c r="N15" s="36" t="b">
        <f t="shared" si="2"/>
        <v>0</v>
      </c>
      <c r="O15" s="36" t="b">
        <f t="shared" si="3"/>
        <v>0</v>
      </c>
      <c r="P15" s="35" t="b">
        <f t="shared" si="4"/>
        <v>0</v>
      </c>
      <c r="Q15" s="37"/>
    </row>
    <row r="16" spans="1:17" ht="26.25" customHeight="1" x14ac:dyDescent="0.65">
      <c r="A16" s="5">
        <f t="shared" si="8"/>
        <v>10</v>
      </c>
      <c r="B16" s="11"/>
      <c r="C16" s="3"/>
      <c r="D16" s="4"/>
      <c r="E16" s="3"/>
      <c r="F16" s="3"/>
      <c r="G16" s="12">
        <f t="shared" si="0"/>
        <v>0</v>
      </c>
      <c r="H16" s="25"/>
      <c r="I16" s="12">
        <f t="shared" si="5"/>
        <v>0</v>
      </c>
      <c r="J16" s="39">
        <f t="shared" si="1"/>
        <v>0</v>
      </c>
      <c r="K16" s="39">
        <f t="shared" si="6"/>
        <v>0</v>
      </c>
      <c r="L16" s="13">
        <f t="shared" si="7"/>
        <v>0</v>
      </c>
      <c r="M16" s="13"/>
      <c r="N16" s="36" t="b">
        <f t="shared" si="2"/>
        <v>0</v>
      </c>
      <c r="O16" s="36" t="b">
        <f t="shared" si="3"/>
        <v>0</v>
      </c>
      <c r="P16" s="35" t="b">
        <f t="shared" si="4"/>
        <v>0</v>
      </c>
      <c r="Q16" s="37"/>
    </row>
    <row r="17" spans="1:17" ht="26.25" customHeight="1" x14ac:dyDescent="0.65">
      <c r="A17" s="5">
        <f t="shared" si="8"/>
        <v>11</v>
      </c>
      <c r="B17" s="11"/>
      <c r="C17" s="3"/>
      <c r="D17" s="4"/>
      <c r="E17" s="3"/>
      <c r="F17" s="3"/>
      <c r="G17" s="12">
        <f t="shared" si="0"/>
        <v>0</v>
      </c>
      <c r="H17" s="25"/>
      <c r="I17" s="12">
        <f t="shared" si="5"/>
        <v>0</v>
      </c>
      <c r="J17" s="39">
        <f t="shared" si="1"/>
        <v>0</v>
      </c>
      <c r="K17" s="39">
        <f t="shared" si="6"/>
        <v>0</v>
      </c>
      <c r="L17" s="13">
        <f t="shared" si="7"/>
        <v>0</v>
      </c>
      <c r="M17" s="13"/>
      <c r="N17" s="36" t="b">
        <f t="shared" si="2"/>
        <v>0</v>
      </c>
      <c r="O17" s="36" t="b">
        <f t="shared" si="3"/>
        <v>0</v>
      </c>
      <c r="P17" s="35" t="b">
        <f t="shared" si="4"/>
        <v>0</v>
      </c>
      <c r="Q17" s="37"/>
    </row>
    <row r="18" spans="1:17" ht="26.25" customHeight="1" x14ac:dyDescent="0.65">
      <c r="A18" s="5">
        <f t="shared" si="8"/>
        <v>12</v>
      </c>
      <c r="B18" s="11"/>
      <c r="C18" s="3"/>
      <c r="D18" s="4"/>
      <c r="E18" s="3"/>
      <c r="F18" s="3"/>
      <c r="G18" s="12">
        <f t="shared" si="0"/>
        <v>0</v>
      </c>
      <c r="H18" s="25"/>
      <c r="I18" s="12">
        <f t="shared" si="5"/>
        <v>0</v>
      </c>
      <c r="J18" s="39">
        <f t="shared" si="1"/>
        <v>0</v>
      </c>
      <c r="K18" s="39">
        <f t="shared" si="6"/>
        <v>0</v>
      </c>
      <c r="L18" s="13">
        <f t="shared" si="7"/>
        <v>0</v>
      </c>
      <c r="M18" s="13"/>
      <c r="N18" s="36" t="b">
        <f t="shared" si="2"/>
        <v>0</v>
      </c>
      <c r="O18" s="36" t="b">
        <f t="shared" si="3"/>
        <v>0</v>
      </c>
      <c r="P18" s="35" t="b">
        <f t="shared" si="4"/>
        <v>0</v>
      </c>
      <c r="Q18" s="37"/>
    </row>
    <row r="19" spans="1:17" ht="26.25" customHeight="1" x14ac:dyDescent="0.65">
      <c r="A19" s="5">
        <f t="shared" si="8"/>
        <v>13</v>
      </c>
      <c r="B19" s="11"/>
      <c r="C19" s="3"/>
      <c r="D19" s="4"/>
      <c r="E19" s="3"/>
      <c r="F19" s="3"/>
      <c r="G19" s="12">
        <f t="shared" si="0"/>
        <v>0</v>
      </c>
      <c r="H19" s="25"/>
      <c r="I19" s="12">
        <f t="shared" si="5"/>
        <v>0</v>
      </c>
      <c r="J19" s="39">
        <f t="shared" si="1"/>
        <v>0</v>
      </c>
      <c r="K19" s="39">
        <f t="shared" si="6"/>
        <v>0</v>
      </c>
      <c r="L19" s="13">
        <f t="shared" si="7"/>
        <v>0</v>
      </c>
      <c r="M19" s="13"/>
      <c r="N19" s="36" t="b">
        <f t="shared" si="2"/>
        <v>0</v>
      </c>
      <c r="O19" s="36" t="b">
        <f t="shared" si="3"/>
        <v>0</v>
      </c>
      <c r="P19" s="35" t="b">
        <f t="shared" si="4"/>
        <v>0</v>
      </c>
      <c r="Q19" s="37"/>
    </row>
    <row r="20" spans="1:17" ht="26.25" customHeight="1" x14ac:dyDescent="0.65">
      <c r="A20" s="5">
        <f t="shared" si="8"/>
        <v>14</v>
      </c>
      <c r="B20" s="11"/>
      <c r="C20" s="3"/>
      <c r="D20" s="4"/>
      <c r="E20" s="3"/>
      <c r="F20" s="3"/>
      <c r="G20" s="12">
        <f t="shared" si="0"/>
        <v>0</v>
      </c>
      <c r="H20" s="25"/>
      <c r="I20" s="12">
        <f t="shared" si="5"/>
        <v>0</v>
      </c>
      <c r="J20" s="39">
        <f t="shared" si="1"/>
        <v>0</v>
      </c>
      <c r="K20" s="39">
        <f t="shared" si="6"/>
        <v>0</v>
      </c>
      <c r="L20" s="13">
        <f t="shared" si="7"/>
        <v>0</v>
      </c>
      <c r="M20" s="13"/>
      <c r="N20" s="36" t="b">
        <f t="shared" si="2"/>
        <v>0</v>
      </c>
      <c r="O20" s="36" t="b">
        <f t="shared" si="3"/>
        <v>0</v>
      </c>
      <c r="P20" s="35" t="b">
        <f t="shared" si="4"/>
        <v>0</v>
      </c>
      <c r="Q20" s="37"/>
    </row>
    <row r="21" spans="1:17" ht="26.25" customHeight="1" x14ac:dyDescent="0.65">
      <c r="A21" s="5">
        <f t="shared" si="8"/>
        <v>15</v>
      </c>
      <c r="B21" s="11"/>
      <c r="C21" s="3"/>
      <c r="D21" s="4"/>
      <c r="E21" s="3"/>
      <c r="F21" s="3"/>
      <c r="G21" s="12">
        <f t="shared" si="0"/>
        <v>0</v>
      </c>
      <c r="H21" s="25"/>
      <c r="I21" s="12">
        <f t="shared" si="5"/>
        <v>0</v>
      </c>
      <c r="J21" s="39">
        <f t="shared" si="1"/>
        <v>0</v>
      </c>
      <c r="K21" s="39">
        <f t="shared" si="6"/>
        <v>0</v>
      </c>
      <c r="L21" s="13">
        <f t="shared" si="7"/>
        <v>0</v>
      </c>
      <c r="M21" s="13"/>
      <c r="N21" s="36" t="b">
        <f t="shared" si="2"/>
        <v>0</v>
      </c>
      <c r="O21" s="36" t="b">
        <f t="shared" si="3"/>
        <v>0</v>
      </c>
      <c r="P21" s="35" t="b">
        <f t="shared" si="4"/>
        <v>0</v>
      </c>
      <c r="Q21" s="37"/>
    </row>
    <row r="22" spans="1:17" ht="26.25" customHeight="1" x14ac:dyDescent="0.65">
      <c r="A22" s="5">
        <f t="shared" si="8"/>
        <v>16</v>
      </c>
      <c r="B22" s="11"/>
      <c r="C22" s="3"/>
      <c r="D22" s="4"/>
      <c r="E22" s="3"/>
      <c r="F22" s="3"/>
      <c r="G22" s="12">
        <f t="shared" si="0"/>
        <v>0</v>
      </c>
      <c r="H22" s="25"/>
      <c r="I22" s="12">
        <f t="shared" si="5"/>
        <v>0</v>
      </c>
      <c r="J22" s="39">
        <f t="shared" si="1"/>
        <v>0</v>
      </c>
      <c r="K22" s="39">
        <f t="shared" si="6"/>
        <v>0</v>
      </c>
      <c r="L22" s="13">
        <f t="shared" si="7"/>
        <v>0</v>
      </c>
      <c r="M22" s="13"/>
      <c r="N22" s="36" t="b">
        <f t="shared" si="2"/>
        <v>0</v>
      </c>
      <c r="O22" s="36" t="b">
        <f t="shared" si="3"/>
        <v>0</v>
      </c>
      <c r="P22" s="35" t="b">
        <f t="shared" si="4"/>
        <v>0</v>
      </c>
      <c r="Q22" s="37"/>
    </row>
    <row r="23" spans="1:17" ht="26.25" customHeight="1" x14ac:dyDescent="0.65">
      <c r="A23" s="5">
        <f t="shared" si="8"/>
        <v>17</v>
      </c>
      <c r="B23" s="11"/>
      <c r="C23" s="3"/>
      <c r="D23" s="4"/>
      <c r="E23" s="3"/>
      <c r="F23" s="3"/>
      <c r="G23" s="12">
        <f t="shared" si="0"/>
        <v>0</v>
      </c>
      <c r="H23" s="25"/>
      <c r="I23" s="12">
        <f t="shared" si="5"/>
        <v>0</v>
      </c>
      <c r="J23" s="39">
        <f t="shared" si="1"/>
        <v>0</v>
      </c>
      <c r="K23" s="39">
        <f t="shared" si="6"/>
        <v>0</v>
      </c>
      <c r="L23" s="13">
        <f t="shared" si="7"/>
        <v>0</v>
      </c>
      <c r="M23" s="13"/>
      <c r="N23" s="36" t="b">
        <f t="shared" si="2"/>
        <v>0</v>
      </c>
      <c r="O23" s="36" t="b">
        <f t="shared" si="3"/>
        <v>0</v>
      </c>
      <c r="P23" s="35" t="b">
        <f t="shared" si="4"/>
        <v>0</v>
      </c>
      <c r="Q23" s="37"/>
    </row>
    <row r="24" spans="1:17" ht="26.25" customHeight="1" x14ac:dyDescent="0.65">
      <c r="A24" s="5">
        <f t="shared" si="8"/>
        <v>18</v>
      </c>
      <c r="B24" s="11"/>
      <c r="C24" s="3"/>
      <c r="D24" s="4"/>
      <c r="E24" s="3"/>
      <c r="F24" s="3"/>
      <c r="G24" s="12">
        <f t="shared" si="0"/>
        <v>0</v>
      </c>
      <c r="H24" s="25"/>
      <c r="I24" s="12">
        <f t="shared" si="5"/>
        <v>0</v>
      </c>
      <c r="J24" s="39">
        <f t="shared" si="1"/>
        <v>0</v>
      </c>
      <c r="K24" s="39">
        <f t="shared" si="6"/>
        <v>0</v>
      </c>
      <c r="L24" s="13">
        <f t="shared" si="7"/>
        <v>0</v>
      </c>
      <c r="M24" s="13"/>
      <c r="N24" s="36" t="b">
        <f t="shared" si="2"/>
        <v>0</v>
      </c>
      <c r="O24" s="36" t="b">
        <f t="shared" si="3"/>
        <v>0</v>
      </c>
      <c r="P24" s="35" t="b">
        <f t="shared" si="4"/>
        <v>0</v>
      </c>
      <c r="Q24" s="37"/>
    </row>
    <row r="25" spans="1:17" ht="26.25" customHeight="1" x14ac:dyDescent="0.65">
      <c r="A25" s="5">
        <f t="shared" si="8"/>
        <v>19</v>
      </c>
      <c r="B25" s="11"/>
      <c r="C25" s="3"/>
      <c r="D25" s="4"/>
      <c r="E25" s="3"/>
      <c r="F25" s="3"/>
      <c r="G25" s="12">
        <f t="shared" si="0"/>
        <v>0</v>
      </c>
      <c r="H25" s="25"/>
      <c r="I25" s="12">
        <f t="shared" si="5"/>
        <v>0</v>
      </c>
      <c r="J25" s="39">
        <f t="shared" si="1"/>
        <v>0</v>
      </c>
      <c r="K25" s="39">
        <f t="shared" si="6"/>
        <v>0</v>
      </c>
      <c r="L25" s="13">
        <f t="shared" si="7"/>
        <v>0</v>
      </c>
      <c r="M25" s="13"/>
      <c r="N25" s="36" t="b">
        <f t="shared" si="2"/>
        <v>0</v>
      </c>
      <c r="O25" s="36" t="b">
        <f t="shared" si="3"/>
        <v>0</v>
      </c>
      <c r="P25" s="35" t="b">
        <f t="shared" si="4"/>
        <v>0</v>
      </c>
      <c r="Q25" s="37"/>
    </row>
    <row r="26" spans="1:17" ht="26.25" customHeight="1" x14ac:dyDescent="0.65">
      <c r="A26" s="5">
        <f t="shared" si="8"/>
        <v>20</v>
      </c>
      <c r="B26" s="11"/>
      <c r="C26" s="3"/>
      <c r="D26" s="4"/>
      <c r="E26" s="3"/>
      <c r="F26" s="3"/>
      <c r="G26" s="12">
        <f t="shared" si="0"/>
        <v>0</v>
      </c>
      <c r="H26" s="25"/>
      <c r="I26" s="12">
        <f t="shared" si="5"/>
        <v>0</v>
      </c>
      <c r="J26" s="39">
        <f t="shared" si="1"/>
        <v>0</v>
      </c>
      <c r="K26" s="39">
        <f t="shared" si="6"/>
        <v>0</v>
      </c>
      <c r="L26" s="13">
        <f t="shared" si="7"/>
        <v>0</v>
      </c>
      <c r="M26" s="13"/>
      <c r="N26" s="36" t="b">
        <f t="shared" si="2"/>
        <v>0</v>
      </c>
      <c r="O26" s="36" t="b">
        <f t="shared" si="3"/>
        <v>0</v>
      </c>
      <c r="P26" s="35" t="b">
        <f t="shared" si="4"/>
        <v>0</v>
      </c>
      <c r="Q26" s="37"/>
    </row>
    <row r="27" spans="1:17" ht="26.25" customHeight="1" x14ac:dyDescent="0.65">
      <c r="A27" s="5">
        <f t="shared" si="8"/>
        <v>21</v>
      </c>
      <c r="B27" s="11"/>
      <c r="C27" s="3"/>
      <c r="D27" s="4"/>
      <c r="E27" s="3"/>
      <c r="F27" s="3"/>
      <c r="G27" s="12">
        <f t="shared" si="0"/>
        <v>0</v>
      </c>
      <c r="H27" s="25"/>
      <c r="I27" s="12">
        <f t="shared" si="5"/>
        <v>0</v>
      </c>
      <c r="J27" s="39">
        <f t="shared" si="1"/>
        <v>0</v>
      </c>
      <c r="K27" s="39">
        <f t="shared" si="6"/>
        <v>0</v>
      </c>
      <c r="L27" s="13">
        <f t="shared" si="7"/>
        <v>0</v>
      </c>
      <c r="M27" s="13"/>
      <c r="N27" s="36" t="b">
        <f t="shared" si="2"/>
        <v>0</v>
      </c>
      <c r="O27" s="36" t="b">
        <f t="shared" si="3"/>
        <v>0</v>
      </c>
      <c r="P27" s="35" t="b">
        <f t="shared" si="4"/>
        <v>0</v>
      </c>
      <c r="Q27" s="37"/>
    </row>
    <row r="28" spans="1:17" ht="26.25" customHeight="1" x14ac:dyDescent="0.65">
      <c r="A28" s="5">
        <f t="shared" si="8"/>
        <v>22</v>
      </c>
      <c r="B28" s="11"/>
      <c r="C28" s="3"/>
      <c r="D28" s="4"/>
      <c r="E28" s="3"/>
      <c r="F28" s="3"/>
      <c r="G28" s="12">
        <f t="shared" si="0"/>
        <v>0</v>
      </c>
      <c r="H28" s="25"/>
      <c r="I28" s="12">
        <f t="shared" si="5"/>
        <v>0</v>
      </c>
      <c r="J28" s="39">
        <f t="shared" si="1"/>
        <v>0</v>
      </c>
      <c r="K28" s="39">
        <f t="shared" si="6"/>
        <v>0</v>
      </c>
      <c r="L28" s="13">
        <f t="shared" si="7"/>
        <v>0</v>
      </c>
      <c r="M28" s="13"/>
      <c r="N28" s="36" t="b">
        <f t="shared" si="2"/>
        <v>0</v>
      </c>
      <c r="O28" s="36" t="b">
        <f t="shared" si="3"/>
        <v>0</v>
      </c>
      <c r="P28" s="35" t="b">
        <f t="shared" si="4"/>
        <v>0</v>
      </c>
      <c r="Q28" s="37"/>
    </row>
    <row r="29" spans="1:17" ht="26.25" customHeight="1" x14ac:dyDescent="0.65">
      <c r="A29" s="5">
        <f t="shared" si="8"/>
        <v>23</v>
      </c>
      <c r="B29" s="11"/>
      <c r="C29" s="3"/>
      <c r="D29" s="4"/>
      <c r="E29" s="3"/>
      <c r="F29" s="3"/>
      <c r="G29" s="12">
        <f t="shared" si="0"/>
        <v>0</v>
      </c>
      <c r="H29" s="25"/>
      <c r="I29" s="12">
        <f t="shared" si="5"/>
        <v>0</v>
      </c>
      <c r="J29" s="39">
        <f t="shared" si="1"/>
        <v>0</v>
      </c>
      <c r="K29" s="39">
        <f t="shared" si="6"/>
        <v>0</v>
      </c>
      <c r="L29" s="13">
        <f t="shared" si="7"/>
        <v>0</v>
      </c>
      <c r="M29" s="13"/>
      <c r="N29" s="36" t="b">
        <f t="shared" si="2"/>
        <v>0</v>
      </c>
      <c r="O29" s="36" t="b">
        <f t="shared" si="3"/>
        <v>0</v>
      </c>
      <c r="P29" s="35" t="b">
        <f t="shared" si="4"/>
        <v>0</v>
      </c>
      <c r="Q29" s="37"/>
    </row>
    <row r="30" spans="1:17" ht="26.25" customHeight="1" x14ac:dyDescent="0.65">
      <c r="A30" s="5">
        <f t="shared" si="8"/>
        <v>24</v>
      </c>
      <c r="B30" s="11"/>
      <c r="C30" s="3"/>
      <c r="D30" s="4"/>
      <c r="E30" s="3"/>
      <c r="F30" s="3"/>
      <c r="G30" s="12">
        <f t="shared" si="0"/>
        <v>0</v>
      </c>
      <c r="H30" s="25"/>
      <c r="I30" s="12">
        <f t="shared" si="5"/>
        <v>0</v>
      </c>
      <c r="J30" s="39">
        <f t="shared" si="1"/>
        <v>0</v>
      </c>
      <c r="K30" s="39">
        <f t="shared" si="6"/>
        <v>0</v>
      </c>
      <c r="L30" s="13">
        <f t="shared" si="7"/>
        <v>0</v>
      </c>
      <c r="M30" s="13"/>
      <c r="N30" s="36" t="b">
        <f t="shared" si="2"/>
        <v>0</v>
      </c>
      <c r="O30" s="36" t="b">
        <f t="shared" si="3"/>
        <v>0</v>
      </c>
      <c r="P30" s="35" t="b">
        <f t="shared" si="4"/>
        <v>0</v>
      </c>
      <c r="Q30" s="37"/>
    </row>
    <row r="31" spans="1:17" ht="26.25" customHeight="1" x14ac:dyDescent="0.65">
      <c r="A31" s="5">
        <f t="shared" si="8"/>
        <v>25</v>
      </c>
      <c r="B31" s="11"/>
      <c r="C31" s="3"/>
      <c r="D31" s="4"/>
      <c r="E31" s="3"/>
      <c r="F31" s="3"/>
      <c r="G31" s="12">
        <f t="shared" si="0"/>
        <v>0</v>
      </c>
      <c r="H31" s="25"/>
      <c r="I31" s="12">
        <f t="shared" si="5"/>
        <v>0</v>
      </c>
      <c r="J31" s="39">
        <f t="shared" si="1"/>
        <v>0</v>
      </c>
      <c r="K31" s="39">
        <f t="shared" si="6"/>
        <v>0</v>
      </c>
      <c r="L31" s="13">
        <f t="shared" si="7"/>
        <v>0</v>
      </c>
      <c r="M31" s="13"/>
      <c r="N31" s="36" t="b">
        <f t="shared" si="2"/>
        <v>0</v>
      </c>
      <c r="O31" s="36" t="b">
        <f t="shared" si="3"/>
        <v>0</v>
      </c>
      <c r="P31" s="35" t="b">
        <f t="shared" si="4"/>
        <v>0</v>
      </c>
      <c r="Q31" s="37"/>
    </row>
    <row r="32" spans="1:17" ht="26.25" customHeight="1" x14ac:dyDescent="0.65">
      <c r="A32" s="5">
        <f t="shared" si="8"/>
        <v>26</v>
      </c>
      <c r="B32" s="11"/>
      <c r="C32" s="3"/>
      <c r="D32" s="4"/>
      <c r="E32" s="3"/>
      <c r="F32" s="3"/>
      <c r="G32" s="12">
        <f t="shared" si="0"/>
        <v>0</v>
      </c>
      <c r="H32" s="25"/>
      <c r="I32" s="12">
        <f t="shared" si="5"/>
        <v>0</v>
      </c>
      <c r="J32" s="39">
        <f t="shared" si="1"/>
        <v>0</v>
      </c>
      <c r="K32" s="39">
        <f t="shared" si="6"/>
        <v>0</v>
      </c>
      <c r="L32" s="13">
        <f t="shared" si="7"/>
        <v>0</v>
      </c>
      <c r="M32" s="13"/>
      <c r="N32" s="36" t="b">
        <f t="shared" si="2"/>
        <v>0</v>
      </c>
      <c r="O32" s="36" t="b">
        <f t="shared" si="3"/>
        <v>0</v>
      </c>
      <c r="P32" s="35" t="b">
        <f t="shared" si="4"/>
        <v>0</v>
      </c>
      <c r="Q32" s="37"/>
    </row>
    <row r="33" spans="1:17" ht="26.25" customHeight="1" x14ac:dyDescent="0.65">
      <c r="A33" s="5">
        <f t="shared" si="8"/>
        <v>27</v>
      </c>
      <c r="B33" s="11"/>
      <c r="C33" s="3"/>
      <c r="D33" s="4"/>
      <c r="E33" s="3"/>
      <c r="F33" s="3"/>
      <c r="G33" s="12">
        <f t="shared" si="0"/>
        <v>0</v>
      </c>
      <c r="H33" s="25"/>
      <c r="I33" s="12">
        <f t="shared" si="5"/>
        <v>0</v>
      </c>
      <c r="J33" s="39">
        <f t="shared" si="1"/>
        <v>0</v>
      </c>
      <c r="K33" s="39">
        <f t="shared" si="6"/>
        <v>0</v>
      </c>
      <c r="L33" s="13">
        <f t="shared" si="7"/>
        <v>0</v>
      </c>
      <c r="M33" s="13"/>
      <c r="N33" s="36" t="b">
        <f t="shared" si="2"/>
        <v>0</v>
      </c>
      <c r="O33" s="36" t="b">
        <f t="shared" si="3"/>
        <v>0</v>
      </c>
      <c r="P33" s="35" t="b">
        <f t="shared" si="4"/>
        <v>0</v>
      </c>
      <c r="Q33" s="37"/>
    </row>
    <row r="34" spans="1:17" ht="26.25" customHeight="1" x14ac:dyDescent="0.65">
      <c r="A34" s="5">
        <f t="shared" si="8"/>
        <v>28</v>
      </c>
      <c r="B34" s="11"/>
      <c r="C34" s="3"/>
      <c r="D34" s="4"/>
      <c r="E34" s="3"/>
      <c r="F34" s="3"/>
      <c r="G34" s="12">
        <f t="shared" si="0"/>
        <v>0</v>
      </c>
      <c r="H34" s="25"/>
      <c r="I34" s="12">
        <f t="shared" si="5"/>
        <v>0</v>
      </c>
      <c r="J34" s="39">
        <f t="shared" si="1"/>
        <v>0</v>
      </c>
      <c r="K34" s="39">
        <f t="shared" si="6"/>
        <v>0</v>
      </c>
      <c r="L34" s="13">
        <f t="shared" si="7"/>
        <v>0</v>
      </c>
      <c r="M34" s="13"/>
      <c r="N34" s="36" t="b">
        <f t="shared" si="2"/>
        <v>0</v>
      </c>
      <c r="O34" s="36" t="b">
        <f t="shared" si="3"/>
        <v>0</v>
      </c>
      <c r="P34" s="35" t="b">
        <f t="shared" si="4"/>
        <v>0</v>
      </c>
      <c r="Q34" s="37"/>
    </row>
    <row r="35" spans="1:17" ht="26.25" customHeight="1" x14ac:dyDescent="0.65">
      <c r="A35" s="5">
        <f t="shared" si="8"/>
        <v>29</v>
      </c>
      <c r="B35" s="11"/>
      <c r="C35" s="3"/>
      <c r="D35" s="4"/>
      <c r="E35" s="3"/>
      <c r="F35" s="3"/>
      <c r="G35" s="12">
        <f t="shared" si="0"/>
        <v>0</v>
      </c>
      <c r="H35" s="25"/>
      <c r="I35" s="12">
        <f t="shared" si="5"/>
        <v>0</v>
      </c>
      <c r="J35" s="39">
        <f t="shared" si="1"/>
        <v>0</v>
      </c>
      <c r="K35" s="39">
        <f t="shared" si="6"/>
        <v>0</v>
      </c>
      <c r="L35" s="13">
        <f t="shared" si="7"/>
        <v>0</v>
      </c>
      <c r="M35" s="13"/>
      <c r="N35" s="36" t="b">
        <f t="shared" si="2"/>
        <v>0</v>
      </c>
      <c r="O35" s="36" t="b">
        <f t="shared" si="3"/>
        <v>0</v>
      </c>
      <c r="P35" s="35" t="b">
        <f t="shared" si="4"/>
        <v>0</v>
      </c>
      <c r="Q35" s="37"/>
    </row>
    <row r="36" spans="1:17" ht="26.25" customHeight="1" x14ac:dyDescent="0.65">
      <c r="A36" s="6">
        <f t="shared" si="8"/>
        <v>30</v>
      </c>
      <c r="B36" s="7"/>
      <c r="C36" s="7"/>
      <c r="D36" s="8"/>
      <c r="E36" s="7"/>
      <c r="F36" s="7"/>
      <c r="G36" s="8">
        <f t="shared" si="0"/>
        <v>0</v>
      </c>
      <c r="H36" s="26"/>
      <c r="I36" s="8">
        <f t="shared" si="5"/>
        <v>0</v>
      </c>
      <c r="J36" s="8">
        <f t="shared" si="1"/>
        <v>0</v>
      </c>
      <c r="K36" s="41">
        <f t="shared" si="6"/>
        <v>0</v>
      </c>
      <c r="L36" s="42">
        <f t="shared" si="7"/>
        <v>0</v>
      </c>
      <c r="M36" s="9"/>
      <c r="N36" s="36" t="b">
        <f t="shared" si="2"/>
        <v>0</v>
      </c>
      <c r="O36" s="36" t="b">
        <f t="shared" si="3"/>
        <v>0</v>
      </c>
      <c r="P36" s="35" t="b">
        <f t="shared" si="4"/>
        <v>0</v>
      </c>
      <c r="Q36" s="37"/>
    </row>
    <row r="37" spans="1:17" x14ac:dyDescent="0.65">
      <c r="D37" s="2"/>
      <c r="I37" s="2"/>
      <c r="J37" s="2"/>
      <c r="N37" s="35"/>
      <c r="O37" s="35"/>
      <c r="P37" s="35">
        <f>COUNTIF(P5:P36,TRUE)</f>
        <v>0</v>
      </c>
    </row>
    <row r="38" spans="1:17" x14ac:dyDescent="0.65">
      <c r="A38" t="s">
        <v>21</v>
      </c>
      <c r="D38" s="2"/>
      <c r="I38" s="2"/>
      <c r="J38" s="2"/>
    </row>
    <row r="39" spans="1:17" x14ac:dyDescent="0.65">
      <c r="A39" t="s">
        <v>22</v>
      </c>
      <c r="D39" s="2"/>
      <c r="I39" s="2"/>
      <c r="J39" s="2"/>
    </row>
    <row r="40" spans="1:17" x14ac:dyDescent="0.65">
      <c r="A40" s="30" t="s">
        <v>30</v>
      </c>
      <c r="D40" s="2"/>
      <c r="I40" s="2"/>
      <c r="J40" s="2"/>
    </row>
    <row r="41" spans="1:17" x14ac:dyDescent="0.65">
      <c r="A41" t="s">
        <v>31</v>
      </c>
      <c r="D41" s="2"/>
      <c r="I41" s="2"/>
      <c r="J41" s="2"/>
    </row>
    <row r="42" spans="1:17" x14ac:dyDescent="0.65">
      <c r="A42" t="s">
        <v>32</v>
      </c>
      <c r="D42" s="2"/>
      <c r="I42" s="2"/>
      <c r="J42" s="2"/>
    </row>
    <row r="43" spans="1:17" x14ac:dyDescent="0.65">
      <c r="A43" t="s">
        <v>33</v>
      </c>
      <c r="D43" s="2"/>
      <c r="I43" s="2"/>
      <c r="J43" s="2"/>
    </row>
    <row r="44" spans="1:17" x14ac:dyDescent="0.65">
      <c r="A44" t="s">
        <v>34</v>
      </c>
      <c r="D44" s="2"/>
      <c r="I44" s="2"/>
      <c r="J44" s="2"/>
    </row>
    <row r="45" spans="1:17" x14ac:dyDescent="0.65">
      <c r="A45" t="s">
        <v>35</v>
      </c>
      <c r="D45" s="2"/>
      <c r="I45" s="2"/>
      <c r="J45" s="2"/>
    </row>
    <row r="46" spans="1:17" x14ac:dyDescent="0.65">
      <c r="A46" t="s">
        <v>23</v>
      </c>
      <c r="D46" s="2"/>
      <c r="I46" s="2"/>
      <c r="J46" s="2"/>
    </row>
    <row r="47" spans="1:17" x14ac:dyDescent="0.65">
      <c r="A47" t="s">
        <v>24</v>
      </c>
      <c r="D47" s="2"/>
      <c r="I47" s="2"/>
      <c r="J47" s="2"/>
    </row>
    <row r="48" spans="1:17" x14ac:dyDescent="0.65">
      <c r="A48" t="s">
        <v>25</v>
      </c>
      <c r="D48" s="2"/>
      <c r="I48" s="2"/>
      <c r="J48" s="2"/>
    </row>
    <row r="49" spans="1:10" x14ac:dyDescent="0.65">
      <c r="A49" t="s">
        <v>26</v>
      </c>
      <c r="D49" s="2"/>
      <c r="I49" s="2"/>
      <c r="J49" s="2"/>
    </row>
    <row r="50" spans="1:10" x14ac:dyDescent="0.65">
      <c r="A50" t="s">
        <v>27</v>
      </c>
      <c r="D50" s="2"/>
      <c r="I50" s="2"/>
      <c r="J50" s="2"/>
    </row>
    <row r="51" spans="1:10" x14ac:dyDescent="0.65">
      <c r="D51" s="2"/>
    </row>
    <row r="52" spans="1:10" x14ac:dyDescent="0.65">
      <c r="D52" s="2"/>
    </row>
    <row r="53" spans="1:10" x14ac:dyDescent="0.65">
      <c r="D53" s="2"/>
    </row>
    <row r="54" spans="1:10" x14ac:dyDescent="0.65">
      <c r="D54" s="2"/>
    </row>
    <row r="55" spans="1:10" x14ac:dyDescent="0.65">
      <c r="D55" s="2"/>
    </row>
    <row r="56" spans="1:10" x14ac:dyDescent="0.65">
      <c r="D56" s="2"/>
    </row>
    <row r="57" spans="1:10" x14ac:dyDescent="0.65">
      <c r="D57" s="2"/>
    </row>
    <row r="58" spans="1:10" x14ac:dyDescent="0.65">
      <c r="D58" s="2"/>
    </row>
    <row r="59" spans="1:10" x14ac:dyDescent="0.65">
      <c r="D59" s="2"/>
    </row>
    <row r="60" spans="1:10" x14ac:dyDescent="0.65">
      <c r="D60" s="2"/>
    </row>
    <row r="61" spans="1:10" x14ac:dyDescent="0.65">
      <c r="D61" s="2"/>
    </row>
    <row r="62" spans="1:10" x14ac:dyDescent="0.65">
      <c r="D62" s="2"/>
    </row>
    <row r="63" spans="1:10" x14ac:dyDescent="0.65">
      <c r="D63" s="2"/>
    </row>
    <row r="64" spans="1:10" x14ac:dyDescent="0.65">
      <c r="D64" s="2"/>
    </row>
    <row r="65" spans="4:4" x14ac:dyDescent="0.65">
      <c r="D65" s="2"/>
    </row>
    <row r="66" spans="4:4" x14ac:dyDescent="0.65">
      <c r="D66" s="2"/>
    </row>
    <row r="67" spans="4:4" x14ac:dyDescent="0.65">
      <c r="D67" s="2"/>
    </row>
    <row r="68" spans="4:4" x14ac:dyDescent="0.65">
      <c r="D68" s="2"/>
    </row>
    <row r="69" spans="4:4" x14ac:dyDescent="0.65">
      <c r="D69" s="2"/>
    </row>
    <row r="70" spans="4:4" x14ac:dyDescent="0.65">
      <c r="D70" s="2"/>
    </row>
    <row r="71" spans="4:4" x14ac:dyDescent="0.65">
      <c r="D71" s="2"/>
    </row>
    <row r="72" spans="4:4" x14ac:dyDescent="0.65">
      <c r="D72" s="2"/>
    </row>
    <row r="73" spans="4:4" x14ac:dyDescent="0.65">
      <c r="D73" s="2"/>
    </row>
    <row r="74" spans="4:4" x14ac:dyDescent="0.65">
      <c r="D74" s="2"/>
    </row>
    <row r="75" spans="4:4" x14ac:dyDescent="0.65">
      <c r="D75" s="2"/>
    </row>
    <row r="76" spans="4:4" x14ac:dyDescent="0.65">
      <c r="D76" s="2"/>
    </row>
    <row r="77" spans="4:4" x14ac:dyDescent="0.65">
      <c r="D77" s="2"/>
    </row>
    <row r="78" spans="4:4" x14ac:dyDescent="0.65">
      <c r="D78" s="2"/>
    </row>
    <row r="79" spans="4:4" x14ac:dyDescent="0.65">
      <c r="D79" s="2"/>
    </row>
    <row r="80" spans="4:4" x14ac:dyDescent="0.65">
      <c r="D80" s="2"/>
    </row>
    <row r="81" spans="4:4" x14ac:dyDescent="0.65">
      <c r="D81" s="2"/>
    </row>
    <row r="82" spans="4:4" x14ac:dyDescent="0.65">
      <c r="D82" s="2"/>
    </row>
    <row r="83" spans="4:4" x14ac:dyDescent="0.65">
      <c r="D83" s="2"/>
    </row>
    <row r="84" spans="4:4" x14ac:dyDescent="0.65">
      <c r="D84" s="2"/>
    </row>
    <row r="85" spans="4:4" x14ac:dyDescent="0.65">
      <c r="D85" s="2"/>
    </row>
    <row r="86" spans="4:4" x14ac:dyDescent="0.65">
      <c r="D86" s="2"/>
    </row>
    <row r="87" spans="4:4" x14ac:dyDescent="0.65">
      <c r="D87" s="2"/>
    </row>
    <row r="88" spans="4:4" x14ac:dyDescent="0.65">
      <c r="D88" s="2"/>
    </row>
    <row r="89" spans="4:4" x14ac:dyDescent="0.65">
      <c r="D89" s="2"/>
    </row>
    <row r="90" spans="4:4" x14ac:dyDescent="0.65">
      <c r="D90" s="2"/>
    </row>
    <row r="91" spans="4:4" x14ac:dyDescent="0.65">
      <c r="D91" s="2"/>
    </row>
    <row r="92" spans="4:4" x14ac:dyDescent="0.65">
      <c r="D92" s="2"/>
    </row>
    <row r="93" spans="4:4" x14ac:dyDescent="0.65">
      <c r="D93" s="2"/>
    </row>
    <row r="94" spans="4:4" x14ac:dyDescent="0.65">
      <c r="D94" s="2"/>
    </row>
    <row r="95" spans="4:4" x14ac:dyDescent="0.65">
      <c r="D95" s="2"/>
    </row>
  </sheetData>
  <phoneticPr fontId="3"/>
  <conditionalFormatting sqref="M3">
    <cfRule type="expression" dxfId="0" priority="1">
      <formula>$P$37&gt;0</formula>
    </cfRule>
  </conditionalFormatting>
  <dataValidations count="3">
    <dataValidation type="list" allowBlank="1" showInputMessage="1" showErrorMessage="1" sqref="B5:B36" xr:uid="{A7A33D89-9861-4899-A5FB-3BF4A44D1324}">
      <formula1>"人件費,謝金,賃金,旅費,需用費,役務費,賃借料および利用料,委託費"</formula1>
    </dataValidation>
    <dataValidation type="list" allowBlank="1" showInputMessage="1" showErrorMessage="1" sqref="H5 H8" xr:uid="{A5F3B227-9964-483E-B208-3760E1E24D5E}">
      <formula1>"10%,8%"</formula1>
    </dataValidation>
    <dataValidation type="list" allowBlank="1" showInputMessage="1" showErrorMessage="1" sqref="H6:H7" xr:uid="{0FAEE0E9-AC70-4106-B648-C4CD5E33000B}">
      <formula1>"10%,8%,不課税"</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DB799-2BB9-468B-B21B-80FEB82C6698}">
  <sheetPr>
    <tabColor rgb="FFFFC000"/>
  </sheetPr>
  <dimension ref="A1:Q30"/>
  <sheetViews>
    <sheetView showGridLines="0" zoomScale="82" zoomScaleNormal="82" workbookViewId="0">
      <selection activeCell="A2" sqref="A2"/>
    </sheetView>
  </sheetViews>
  <sheetFormatPr defaultRowHeight="18.45" x14ac:dyDescent="0.65"/>
  <cols>
    <col min="1" max="1" width="4.85546875" customWidth="1"/>
    <col min="2" max="2" width="26.2109375" customWidth="1"/>
    <col min="3" max="3" width="13.2109375" bestFit="1" customWidth="1"/>
    <col min="4" max="4" width="13.2109375" customWidth="1"/>
    <col min="5" max="5" width="17.5" customWidth="1"/>
    <col min="6" max="6" width="11.140625" bestFit="1" customWidth="1"/>
    <col min="7" max="7" width="9.140625" bestFit="1" customWidth="1"/>
    <col min="9" max="9" width="19.92578125" customWidth="1"/>
  </cols>
  <sheetData>
    <row r="1" spans="1:17" ht="19.3" x14ac:dyDescent="0.65">
      <c r="A1" s="1" t="s">
        <v>61</v>
      </c>
      <c r="M1" s="27"/>
      <c r="N1" s="32"/>
      <c r="O1" s="32"/>
      <c r="P1" s="32"/>
      <c r="Q1" s="37"/>
    </row>
    <row r="2" spans="1:17" x14ac:dyDescent="0.65">
      <c r="A2" s="23" t="s">
        <v>28</v>
      </c>
    </row>
    <row r="3" spans="1:17" x14ac:dyDescent="0.65">
      <c r="A3" s="23"/>
    </row>
    <row r="4" spans="1:17" ht="18.899999999999999" thickBot="1" x14ac:dyDescent="0.7">
      <c r="A4" s="22" t="s">
        <v>7</v>
      </c>
      <c r="B4" s="22" t="s">
        <v>47</v>
      </c>
      <c r="C4" s="22" t="s">
        <v>48</v>
      </c>
      <c r="D4" s="22" t="s">
        <v>57</v>
      </c>
      <c r="E4" s="22" t="s">
        <v>13</v>
      </c>
      <c r="F4" s="22" t="s">
        <v>18</v>
      </c>
      <c r="G4" s="22" t="s">
        <v>14</v>
      </c>
      <c r="H4" s="22" t="s">
        <v>15</v>
      </c>
      <c r="I4" s="22" t="s">
        <v>16</v>
      </c>
    </row>
    <row r="5" spans="1:17" ht="26.25" customHeight="1" thickTop="1" x14ac:dyDescent="0.65">
      <c r="A5" s="19" t="s">
        <v>49</v>
      </c>
      <c r="B5" s="19" t="s">
        <v>51</v>
      </c>
      <c r="C5" s="19" t="s">
        <v>54</v>
      </c>
      <c r="D5" s="19" t="s">
        <v>59</v>
      </c>
      <c r="E5" s="19" t="s">
        <v>17</v>
      </c>
      <c r="F5" s="20">
        <v>1500</v>
      </c>
      <c r="G5" s="21">
        <v>50</v>
      </c>
      <c r="H5" s="20">
        <f>F5*G5</f>
        <v>75000</v>
      </c>
      <c r="I5" s="19" t="s">
        <v>19</v>
      </c>
    </row>
    <row r="6" spans="1:17" ht="26.25" customHeight="1" x14ac:dyDescent="0.65">
      <c r="A6" s="19" t="s">
        <v>50</v>
      </c>
      <c r="B6" s="19" t="s">
        <v>52</v>
      </c>
      <c r="C6" s="19" t="s">
        <v>53</v>
      </c>
      <c r="D6" s="19" t="s">
        <v>58</v>
      </c>
      <c r="E6" s="19" t="s">
        <v>55</v>
      </c>
      <c r="F6" s="20">
        <v>4000</v>
      </c>
      <c r="G6" s="21">
        <v>50</v>
      </c>
      <c r="H6" s="20">
        <f>F6*G6</f>
        <v>200000</v>
      </c>
      <c r="I6" s="19" t="s">
        <v>56</v>
      </c>
    </row>
    <row r="7" spans="1:17" ht="26.25" customHeight="1" x14ac:dyDescent="0.65">
      <c r="A7" s="17">
        <v>1</v>
      </c>
      <c r="B7" s="17"/>
      <c r="C7" s="17"/>
      <c r="D7" s="17"/>
      <c r="E7" s="17"/>
      <c r="F7" s="18"/>
      <c r="G7" s="17"/>
      <c r="H7" s="20">
        <f t="shared" ref="H7:H26" si="0">F7*G7</f>
        <v>0</v>
      </c>
      <c r="I7" s="17"/>
    </row>
    <row r="8" spans="1:17" ht="26.25" customHeight="1" x14ac:dyDescent="0.65">
      <c r="A8" s="17">
        <f>A7+1</f>
        <v>2</v>
      </c>
      <c r="B8" s="17"/>
      <c r="C8" s="17"/>
      <c r="D8" s="17"/>
      <c r="E8" s="17"/>
      <c r="F8" s="18"/>
      <c r="G8" s="17"/>
      <c r="H8" s="20">
        <f t="shared" si="0"/>
        <v>0</v>
      </c>
      <c r="I8" s="17"/>
    </row>
    <row r="9" spans="1:17" ht="26.25" customHeight="1" x14ac:dyDescent="0.65">
      <c r="A9" s="17">
        <f t="shared" ref="A9:A26" si="1">A8+1</f>
        <v>3</v>
      </c>
      <c r="B9" s="17"/>
      <c r="C9" s="17"/>
      <c r="D9" s="17"/>
      <c r="E9" s="17"/>
      <c r="F9" s="18"/>
      <c r="G9" s="17"/>
      <c r="H9" s="20">
        <f t="shared" si="0"/>
        <v>0</v>
      </c>
      <c r="I9" s="17"/>
    </row>
    <row r="10" spans="1:17" ht="26.25" customHeight="1" x14ac:dyDescent="0.65">
      <c r="A10" s="17">
        <f t="shared" si="1"/>
        <v>4</v>
      </c>
      <c r="B10" s="17"/>
      <c r="C10" s="17"/>
      <c r="D10" s="17"/>
      <c r="E10" s="17"/>
      <c r="F10" s="18"/>
      <c r="G10" s="17"/>
      <c r="H10" s="20">
        <f t="shared" si="0"/>
        <v>0</v>
      </c>
      <c r="I10" s="17"/>
    </row>
    <row r="11" spans="1:17" ht="26.25" customHeight="1" x14ac:dyDescent="0.65">
      <c r="A11" s="17">
        <f t="shared" si="1"/>
        <v>5</v>
      </c>
      <c r="B11" s="17"/>
      <c r="C11" s="17"/>
      <c r="D11" s="17"/>
      <c r="E11" s="17"/>
      <c r="F11" s="18"/>
      <c r="G11" s="17"/>
      <c r="H11" s="20">
        <f t="shared" si="0"/>
        <v>0</v>
      </c>
      <c r="I11" s="17"/>
    </row>
    <row r="12" spans="1:17" ht="26.25" customHeight="1" x14ac:dyDescent="0.65">
      <c r="A12" s="17">
        <f t="shared" si="1"/>
        <v>6</v>
      </c>
      <c r="B12" s="17"/>
      <c r="C12" s="17"/>
      <c r="D12" s="17"/>
      <c r="E12" s="17"/>
      <c r="F12" s="18"/>
      <c r="G12" s="17"/>
      <c r="H12" s="20">
        <f t="shared" si="0"/>
        <v>0</v>
      </c>
      <c r="I12" s="17"/>
    </row>
    <row r="13" spans="1:17" ht="26.25" customHeight="1" x14ac:dyDescent="0.65">
      <c r="A13" s="17">
        <f t="shared" si="1"/>
        <v>7</v>
      </c>
      <c r="B13" s="17"/>
      <c r="C13" s="17"/>
      <c r="D13" s="17"/>
      <c r="E13" s="17"/>
      <c r="F13" s="18"/>
      <c r="G13" s="17"/>
      <c r="H13" s="20">
        <f t="shared" si="0"/>
        <v>0</v>
      </c>
      <c r="I13" s="17"/>
    </row>
    <row r="14" spans="1:17" ht="26.25" customHeight="1" x14ac:dyDescent="0.65">
      <c r="A14" s="17">
        <f t="shared" si="1"/>
        <v>8</v>
      </c>
      <c r="B14" s="17"/>
      <c r="C14" s="17"/>
      <c r="D14" s="17"/>
      <c r="E14" s="17"/>
      <c r="F14" s="18"/>
      <c r="G14" s="17"/>
      <c r="H14" s="20">
        <f t="shared" si="0"/>
        <v>0</v>
      </c>
      <c r="I14" s="17"/>
    </row>
    <row r="15" spans="1:17" ht="26.25" customHeight="1" x14ac:dyDescent="0.65">
      <c r="A15" s="17">
        <f t="shared" si="1"/>
        <v>9</v>
      </c>
      <c r="B15" s="17"/>
      <c r="C15" s="17"/>
      <c r="D15" s="17"/>
      <c r="E15" s="17"/>
      <c r="F15" s="18"/>
      <c r="G15" s="17"/>
      <c r="H15" s="20">
        <f t="shared" si="0"/>
        <v>0</v>
      </c>
      <c r="I15" s="17"/>
    </row>
    <row r="16" spans="1:17" ht="26.25" customHeight="1" x14ac:dyDescent="0.65">
      <c r="A16" s="17">
        <f t="shared" si="1"/>
        <v>10</v>
      </c>
      <c r="B16" s="17"/>
      <c r="C16" s="17"/>
      <c r="D16" s="17"/>
      <c r="E16" s="17"/>
      <c r="F16" s="18"/>
      <c r="G16" s="17"/>
      <c r="H16" s="20">
        <f t="shared" si="0"/>
        <v>0</v>
      </c>
      <c r="I16" s="17"/>
    </row>
    <row r="17" spans="1:9" ht="26.25" customHeight="1" x14ac:dyDescent="0.65">
      <c r="A17" s="17">
        <f t="shared" si="1"/>
        <v>11</v>
      </c>
      <c r="B17" s="17"/>
      <c r="C17" s="17"/>
      <c r="D17" s="17"/>
      <c r="E17" s="17"/>
      <c r="F17" s="18"/>
      <c r="G17" s="17"/>
      <c r="H17" s="20">
        <f t="shared" si="0"/>
        <v>0</v>
      </c>
      <c r="I17" s="17"/>
    </row>
    <row r="18" spans="1:9" ht="26.25" customHeight="1" x14ac:dyDescent="0.65">
      <c r="A18" s="17">
        <f t="shared" si="1"/>
        <v>12</v>
      </c>
      <c r="B18" s="17"/>
      <c r="C18" s="17"/>
      <c r="D18" s="17"/>
      <c r="E18" s="17"/>
      <c r="F18" s="18"/>
      <c r="G18" s="17"/>
      <c r="H18" s="20">
        <f t="shared" si="0"/>
        <v>0</v>
      </c>
      <c r="I18" s="17"/>
    </row>
    <row r="19" spans="1:9" ht="26.25" customHeight="1" x14ac:dyDescent="0.65">
      <c r="A19" s="17">
        <f t="shared" si="1"/>
        <v>13</v>
      </c>
      <c r="B19" s="17"/>
      <c r="C19" s="17"/>
      <c r="D19" s="17"/>
      <c r="E19" s="17"/>
      <c r="F19" s="18"/>
      <c r="G19" s="17"/>
      <c r="H19" s="20">
        <f t="shared" si="0"/>
        <v>0</v>
      </c>
      <c r="I19" s="17"/>
    </row>
    <row r="20" spans="1:9" ht="26.25" customHeight="1" x14ac:dyDescent="0.65">
      <c r="A20" s="17">
        <f t="shared" si="1"/>
        <v>14</v>
      </c>
      <c r="B20" s="17"/>
      <c r="C20" s="17"/>
      <c r="D20" s="17"/>
      <c r="E20" s="17"/>
      <c r="F20" s="18"/>
      <c r="G20" s="17"/>
      <c r="H20" s="20">
        <f t="shared" si="0"/>
        <v>0</v>
      </c>
      <c r="I20" s="17"/>
    </row>
    <row r="21" spans="1:9" ht="26.25" customHeight="1" x14ac:dyDescent="0.65">
      <c r="A21" s="17">
        <f t="shared" si="1"/>
        <v>15</v>
      </c>
      <c r="B21" s="17"/>
      <c r="C21" s="17"/>
      <c r="D21" s="17"/>
      <c r="E21" s="17"/>
      <c r="F21" s="18"/>
      <c r="G21" s="17"/>
      <c r="H21" s="20">
        <f t="shared" si="0"/>
        <v>0</v>
      </c>
      <c r="I21" s="17"/>
    </row>
    <row r="22" spans="1:9" ht="26.25" customHeight="1" x14ac:dyDescent="0.65">
      <c r="A22" s="17">
        <f>A21+1</f>
        <v>16</v>
      </c>
      <c r="B22" s="17"/>
      <c r="C22" s="17"/>
      <c r="D22" s="17"/>
      <c r="E22" s="17"/>
      <c r="F22" s="18"/>
      <c r="G22" s="17"/>
      <c r="H22" s="20">
        <f t="shared" si="0"/>
        <v>0</v>
      </c>
      <c r="I22" s="17"/>
    </row>
    <row r="23" spans="1:9" ht="26.25" customHeight="1" x14ac:dyDescent="0.65">
      <c r="A23" s="17">
        <f t="shared" si="1"/>
        <v>17</v>
      </c>
      <c r="B23" s="17"/>
      <c r="C23" s="17"/>
      <c r="D23" s="17"/>
      <c r="E23" s="17"/>
      <c r="F23" s="18"/>
      <c r="G23" s="17"/>
      <c r="H23" s="20">
        <f t="shared" si="0"/>
        <v>0</v>
      </c>
      <c r="I23" s="17"/>
    </row>
    <row r="24" spans="1:9" ht="26.25" customHeight="1" x14ac:dyDescent="0.65">
      <c r="A24" s="17">
        <f t="shared" si="1"/>
        <v>18</v>
      </c>
      <c r="B24" s="17"/>
      <c r="C24" s="17"/>
      <c r="D24" s="17"/>
      <c r="E24" s="17"/>
      <c r="F24" s="18"/>
      <c r="G24" s="17"/>
      <c r="H24" s="20">
        <f t="shared" si="0"/>
        <v>0</v>
      </c>
      <c r="I24" s="17"/>
    </row>
    <row r="25" spans="1:9" ht="26.25" customHeight="1" x14ac:dyDescent="0.65">
      <c r="A25" s="17">
        <f>A24+1</f>
        <v>19</v>
      </c>
      <c r="B25" s="17"/>
      <c r="C25" s="17"/>
      <c r="D25" s="17"/>
      <c r="E25" s="17"/>
      <c r="F25" s="18"/>
      <c r="G25" s="17"/>
      <c r="H25" s="20">
        <f t="shared" si="0"/>
        <v>0</v>
      </c>
      <c r="I25" s="17"/>
    </row>
    <row r="26" spans="1:9" ht="26.25" customHeight="1" thickBot="1" x14ac:dyDescent="0.7">
      <c r="A26" s="44">
        <f t="shared" si="1"/>
        <v>20</v>
      </c>
      <c r="B26" s="44"/>
      <c r="C26" s="44"/>
      <c r="D26" s="44"/>
      <c r="E26" s="44"/>
      <c r="F26" s="45"/>
      <c r="G26" s="44"/>
      <c r="H26" s="44">
        <f t="shared" si="0"/>
        <v>0</v>
      </c>
      <c r="I26" s="44"/>
    </row>
    <row r="27" spans="1:9" ht="18.55" customHeight="1" thickTop="1" x14ac:dyDescent="0.65">
      <c r="G27" t="s">
        <v>15</v>
      </c>
      <c r="H27" s="46">
        <f>SUM(H7:H26)</f>
        <v>0</v>
      </c>
      <c r="I27" s="47"/>
    </row>
    <row r="28" spans="1:9" x14ac:dyDescent="0.65">
      <c r="I28" s="48"/>
    </row>
    <row r="29" spans="1:9" x14ac:dyDescent="0.65">
      <c r="I29" s="48"/>
    </row>
    <row r="30" spans="1:9" x14ac:dyDescent="0.65">
      <c r="I30" s="48"/>
    </row>
  </sheetData>
  <mergeCells count="1">
    <mergeCell ref="I27:I30"/>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BCC47687AED04DAD999D4146EC3871" ma:contentTypeVersion="15" ma:contentTypeDescription="新しいドキュメントを作成します。" ma:contentTypeScope="" ma:versionID="b73fd284fd8c20612b0b1788ee6f3a6c">
  <xsd:schema xmlns:xsd="http://www.w3.org/2001/XMLSchema" xmlns:xs="http://www.w3.org/2001/XMLSchema" xmlns:p="http://schemas.microsoft.com/office/2006/metadata/properties" xmlns:ns2="c67e27ed-9e19-41af-b6a6-8c7283a1e394" xmlns:ns3="85ec59af-1a16-40a0-b163-384e34c79a5c" targetNamespace="http://schemas.microsoft.com/office/2006/metadata/properties" ma:root="true" ma:fieldsID="b82ea308d8bde3ac081098e19355d97d" ns2:_="" ns3:_="">
    <xsd:import namespace="c67e27ed-9e19-41af-b6a6-8c7283a1e39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7e27ed-9e19-41af-b6a6-8c7283a1e39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5e7a17b-b9a0-40e1-a7b8-b60ee985287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c67e27ed-9e19-41af-b6a6-8c7283a1e394" xsi:nil="true"/>
    <lcf76f155ced4ddcb4097134ff3c332f xmlns="c67e27ed-9e19-41af-b6a6-8c7283a1e394">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894FF4-70FC-49CA-8883-C4494A2BA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7e27ed-9e19-41af-b6a6-8c7283a1e39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47CC30-9782-40D8-B0A5-834A9A72D685}">
  <ds:schemaRefs>
    <ds:schemaRef ds:uri="http://schemas.microsoft.com/office/2006/metadata/properties"/>
    <ds:schemaRef ds:uri="http://schemas.microsoft.com/office/infopath/2007/PartnerControls"/>
    <ds:schemaRef ds:uri="c67e27ed-9e19-41af-b6a6-8c7283a1e394"/>
    <ds:schemaRef ds:uri="85ec59af-1a16-40a0-b163-384e34c79a5c"/>
  </ds:schemaRefs>
</ds:datastoreItem>
</file>

<file path=customXml/itemProps3.xml><?xml version="1.0" encoding="utf-8"?>
<ds:datastoreItem xmlns:ds="http://schemas.openxmlformats.org/officeDocument/2006/customXml" ds:itemID="{C132C27E-415D-4A4F-855E-4BE0ADEC2A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【別紙５】経費内訳書</vt:lpstr>
      <vt:lpstr>【別紙６】人件費内訳書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真理子</dc:creator>
  <cp:lastModifiedBy>若林 真理子</cp:lastModifiedBy>
  <cp:lastPrinted>2023-03-28T03:01:37Z</cp:lastPrinted>
  <dcterms:created xsi:type="dcterms:W3CDTF">2023-03-28T02:54:27Z</dcterms:created>
  <dcterms:modified xsi:type="dcterms:W3CDTF">2025-08-22T06:30:34Z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0x010100EDBCC47687AED04DAD999D4146EC3871</vt:lpwstr>
  </property>
</Properties>
</file>